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aster\GemoWin\GmFx\checkout\Dotzigen\51879\"/>
    </mc:Choice>
  </mc:AlternateContent>
  <xr:revisionPtr revIDLastSave="0" documentId="13_ncr:1_{80E7EE2C-E197-4A81-AE4C-7427B47CA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 auswertige Vereine" sheetId="30" r:id="rId1"/>
  </sheets>
  <definedNames>
    <definedName name="_xlnm.Print_Area" localSheetId="0">'Formular auswertige Vereine'!$A$1:$M$76,'Formular auswertige Vereine'!$T$45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30" l="1"/>
  <c r="L20" i="30"/>
  <c r="L69" i="30"/>
  <c r="L65" i="30"/>
  <c r="L64" i="30"/>
  <c r="L63" i="30"/>
  <c r="L62" i="30"/>
  <c r="L66" i="30" s="1"/>
  <c r="L67" i="30" s="1"/>
  <c r="L54" i="30"/>
  <c r="L52" i="30"/>
  <c r="L51" i="30"/>
  <c r="L50" i="30"/>
  <c r="L49" i="30"/>
  <c r="L48" i="30"/>
  <c r="L47" i="30"/>
  <c r="L45" i="30"/>
  <c r="L43" i="30"/>
  <c r="L42" i="30"/>
  <c r="L41" i="30"/>
  <c r="L40" i="30"/>
  <c r="L39" i="30"/>
  <c r="L38" i="30"/>
  <c r="L37" i="30"/>
  <c r="L55" i="30" s="1"/>
  <c r="L56" i="30" s="1"/>
  <c r="L30" i="30"/>
  <c r="L31" i="30" s="1"/>
  <c r="L29" i="30"/>
  <c r="L27" i="30"/>
  <c r="L26" i="30"/>
  <c r="L25" i="30"/>
  <c r="L22" i="30"/>
  <c r="L21" i="30"/>
</calcChain>
</file>

<file path=xl/sharedStrings.xml><?xml version="1.0" encoding="utf-8"?>
<sst xmlns="http://schemas.openxmlformats.org/spreadsheetml/2006/main" count="77" uniqueCount="47">
  <si>
    <t xml:space="preserve">Benutzer:                                          </t>
  </si>
  <si>
    <t>Aktive</t>
  </si>
  <si>
    <t xml:space="preserve">Belegung:
</t>
  </si>
  <si>
    <t>Std.</t>
  </si>
  <si>
    <t>Jugendliche</t>
  </si>
  <si>
    <t>Total</t>
  </si>
  <si>
    <t>Dotzigen, xx. Januar 2027</t>
  </si>
  <si>
    <t>Mehrzweckhalle (neue Turnhalle)</t>
  </si>
  <si>
    <t>Turnhalle (alte Turnhalle)</t>
  </si>
  <si>
    <t>Grundgebühr</t>
  </si>
  <si>
    <t>Sanitäranlage</t>
  </si>
  <si>
    <t>Hallenbelegung</t>
  </si>
  <si>
    <t>Anhang Gebührenordnung, Art. 10 regelmässige Benützung</t>
  </si>
  <si>
    <t>WC-Anlagen</t>
  </si>
  <si>
    <t>Leitergarterobe</t>
  </si>
  <si>
    <t>Material</t>
  </si>
  <si>
    <t xml:space="preserve">Garderobe mit Dusche 1 </t>
  </si>
  <si>
    <t>Garderobe mit Dusche 2</t>
  </si>
  <si>
    <t xml:space="preserve">Halle </t>
  </si>
  <si>
    <t>Halbtag &lt; 6 Std.</t>
  </si>
  <si>
    <t>Tag &gt; 6 Std.</t>
  </si>
  <si>
    <t>Anzahl</t>
  </si>
  <si>
    <t>Ansatz</t>
  </si>
  <si>
    <t>Materialraum</t>
  </si>
  <si>
    <t>Anhang Gebührenordnung, Art. 11 unregelmässige Benützung; nicht kommerziell (Kurse Wettkämpfe, etc vgl. Art. 7.1)</t>
  </si>
  <si>
    <t>Mehrzweckhalle (neue Turnhalle) / Turnhalle (alte Turnhalle)</t>
  </si>
  <si>
    <t>1 Tag</t>
  </si>
  <si>
    <t>2 Tage</t>
  </si>
  <si>
    <t>Bühne (ohne Transport, Auf- und Abbau)</t>
  </si>
  <si>
    <t>Stromanschluss für Kühlwagen</t>
  </si>
  <si>
    <t>GESAMTTOTAL</t>
  </si>
  <si>
    <t>Zwischentotal</t>
  </si>
  <si>
    <t>Anhang Gebührenordnung, Art. 12 unregelmässige Benützung; (Veranstaltungen vgl Art. 7.2)</t>
  </si>
  <si>
    <t>Aussenparkplätze (gratis)</t>
  </si>
  <si>
    <t>Ansatz
Std. / Jahr</t>
  </si>
  <si>
    <t>Turnhalle :</t>
  </si>
  <si>
    <t>Mehrzweckhalle:</t>
  </si>
  <si>
    <t>Halle inkl. Bestuhlung, Energie, Endreinigung + Entsorgung, Pauschal</t>
  </si>
  <si>
    <t>Mte.</t>
  </si>
  <si>
    <t>Für auswärtige Benützer werden die Gebührenansätze verdoppelt (Art. 9)</t>
  </si>
  <si>
    <r>
      <t xml:space="preserve">Berechnung der Benützungsgebühren Turn- und Mehrzweckhalle - </t>
    </r>
    <r>
      <rPr>
        <b/>
        <sz val="11"/>
        <color rgb="FFFF0000"/>
        <rFont val="Arial"/>
        <family val="2"/>
      </rPr>
      <t>Auswärtige Vereine/Institutionen</t>
    </r>
  </si>
  <si>
    <r>
      <t xml:space="preserve">Aussenplätze </t>
    </r>
    <r>
      <rPr>
        <sz val="8"/>
        <rFont val="Arial"/>
        <family val="2"/>
      </rPr>
      <t xml:space="preserve">(Rasenspielfeld, Beachvolleyball, 100m Bahn + Hartplatz) | </t>
    </r>
    <r>
      <rPr>
        <sz val="10.5"/>
        <rFont val="Arial"/>
        <family val="2"/>
      </rPr>
      <t>Pauschal pro Jahr</t>
    </r>
  </si>
  <si>
    <t>Aussenplätze | Pauschal pro Tag</t>
  </si>
  <si>
    <t>Ansätze gemäss Anhang I zur Gebührenordnung zur Benützungsordnung der Mehrzweckhalle, Turnhalle, Aussenanlagen und des Mehrzweckmaterials.</t>
  </si>
  <si>
    <t>Datum und Unterschrift:</t>
  </si>
  <si>
    <t>Bestätigung der Reservationen</t>
  </si>
  <si>
    <t>Als regelmässige Benützung gilt eine wöchentliche Belegung von mindestens einen Halbjahres (Art.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</si>
</sst>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i/>
      <sz val="10.5"/>
      <name val="Arial"/>
      <family val="2"/>
    </font>
    <font>
      <sz val="10.5"/>
      <color rgb="FF212121"/>
      <name val="Arial"/>
      <family val="2"/>
    </font>
    <font>
      <sz val="10.5"/>
      <name val="Arial"/>
      <family val="2"/>
    </font>
    <font>
      <b/>
      <sz val="10.5"/>
      <color rgb="FF212121"/>
      <name val="Arial"/>
      <family val="2"/>
    </font>
    <font>
      <b/>
      <i/>
      <sz val="10.5"/>
      <color rgb="FF000000"/>
      <name val="Arial"/>
      <family val="2"/>
    </font>
    <font>
      <b/>
      <i/>
      <sz val="10.5"/>
      <color rgb="FF212121"/>
      <name val="Arial"/>
      <family val="2"/>
    </font>
    <font>
      <i/>
      <sz val="10.5"/>
      <color rgb="FF000000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" fontId="7" fillId="0" borderId="0" xfId="0" applyNumberFormat="1" applyFont="1" applyAlignment="1">
      <alignment horizontal="right" vertical="top" shrinkToFit="1"/>
    </xf>
    <xf numFmtId="1" fontId="7" fillId="0" borderId="0" xfId="0" applyNumberFormat="1" applyFont="1" applyAlignment="1">
      <alignment vertical="top" shrinkToFit="1"/>
    </xf>
    <xf numFmtId="0" fontId="7" fillId="0" borderId="0" xfId="0" applyFont="1" applyAlignment="1">
      <alignment vertical="top"/>
    </xf>
    <xf numFmtId="44" fontId="4" fillId="0" borderId="0" xfId="1" applyFont="1" applyAlignment="1">
      <alignment horizontal="left" vertical="top"/>
    </xf>
    <xf numFmtId="1" fontId="9" fillId="0" borderId="0" xfId="0" applyNumberFormat="1" applyFont="1" applyAlignment="1">
      <alignment horizontal="left" vertical="top" indent="2" shrinkToFit="1"/>
    </xf>
    <xf numFmtId="0" fontId="4" fillId="0" borderId="0" xfId="0" applyFont="1" applyAlignment="1">
      <alignment wrapText="1"/>
    </xf>
    <xf numFmtId="1" fontId="7" fillId="0" borderId="0" xfId="0" applyNumberFormat="1" applyFont="1" applyAlignment="1">
      <alignment horizontal="left" vertical="top" indent="2" shrinkToFit="1"/>
    </xf>
    <xf numFmtId="1" fontId="9" fillId="0" borderId="0" xfId="0" applyNumberFormat="1" applyFont="1" applyAlignment="1">
      <alignment vertical="top" shrinkToFi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 wrapText="1" indent="2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44" fontId="5" fillId="0" borderId="0" xfId="0" applyNumberFormat="1" applyFont="1" applyAlignment="1">
      <alignment horizontal="right" vertical="top"/>
    </xf>
    <xf numFmtId="44" fontId="4" fillId="0" borderId="0" xfId="0" applyNumberFormat="1" applyFont="1" applyAlignment="1">
      <alignment horizontal="right" vertical="top"/>
    </xf>
    <xf numFmtId="44" fontId="5" fillId="0" borderId="1" xfId="0" applyNumberFormat="1" applyFont="1" applyBorder="1" applyAlignment="1">
      <alignment horizontal="right" vertical="top"/>
    </xf>
    <xf numFmtId="44" fontId="5" fillId="0" borderId="2" xfId="0" applyNumberFormat="1" applyFont="1" applyBorder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44" fontId="5" fillId="0" borderId="0" xfId="1" applyFont="1" applyAlignment="1">
      <alignment horizontal="left" vertical="top"/>
    </xf>
    <xf numFmtId="44" fontId="5" fillId="0" borderId="3" xfId="0" applyNumberFormat="1" applyFont="1" applyBorder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1" fontId="9" fillId="0" borderId="0" xfId="0" applyNumberFormat="1" applyFont="1" applyAlignment="1">
      <alignment horizontal="right" vertical="top" shrinkToFit="1"/>
    </xf>
    <xf numFmtId="0" fontId="4" fillId="2" borderId="0" xfId="0" applyFont="1" applyFill="1" applyAlignment="1">
      <alignment vertical="top"/>
    </xf>
    <xf numFmtId="1" fontId="7" fillId="2" borderId="0" xfId="0" applyNumberFormat="1" applyFont="1" applyFill="1" applyAlignment="1">
      <alignment horizontal="right" vertical="top" shrinkToFit="1"/>
    </xf>
    <xf numFmtId="1" fontId="7" fillId="2" borderId="0" xfId="0" applyNumberFormat="1" applyFont="1" applyFill="1" applyAlignment="1">
      <alignment vertical="top" shrinkToFit="1"/>
    </xf>
    <xf numFmtId="1" fontId="9" fillId="0" borderId="0" xfId="0" applyNumberFormat="1" applyFont="1" applyAlignment="1">
      <alignment horizontal="right" vertical="top" wrapText="1" shrinkToFi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2" fontId="7" fillId="0" borderId="0" xfId="0" applyNumberFormat="1" applyFont="1" applyAlignment="1">
      <alignment vertical="top" shrinkToFit="1"/>
    </xf>
    <xf numFmtId="2" fontId="7" fillId="0" borderId="0" xfId="0" applyNumberFormat="1" applyFont="1" applyAlignment="1">
      <alignment vertical="top" wrapText="1" shrinkToFit="1"/>
    </xf>
    <xf numFmtId="0" fontId="10" fillId="0" borderId="0" xfId="0" applyFont="1"/>
    <xf numFmtId="0" fontId="10" fillId="0" borderId="0" xfId="0" applyFont="1" applyAlignment="1">
      <alignment horizontal="left" vertical="top"/>
    </xf>
    <xf numFmtId="1" fontId="11" fillId="0" borderId="0" xfId="0" applyNumberFormat="1" applyFont="1" applyAlignment="1">
      <alignment vertical="top" shrinkToFit="1"/>
    </xf>
    <xf numFmtId="44" fontId="10" fillId="0" borderId="0" xfId="1" applyFont="1" applyAlignment="1">
      <alignment horizontal="left" vertical="top"/>
    </xf>
    <xf numFmtId="44" fontId="10" fillId="0" borderId="2" xfId="0" applyNumberFormat="1" applyFont="1" applyBorder="1" applyAlignment="1">
      <alignment horizontal="right" vertical="top"/>
    </xf>
    <xf numFmtId="0" fontId="12" fillId="0" borderId="0" xfId="0" applyFont="1" applyAlignment="1">
      <alignment horizontal="left" vertical="top"/>
    </xf>
    <xf numFmtId="0" fontId="4" fillId="3" borderId="0" xfId="0" applyFont="1" applyFill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locked="0"/>
    </xf>
    <xf numFmtId="0" fontId="8" fillId="3" borderId="0" xfId="0" applyFont="1" applyFill="1" applyAlignment="1" applyProtection="1">
      <alignment vertical="top" wrapText="1"/>
      <protection locked="0"/>
    </xf>
    <xf numFmtId="2" fontId="7" fillId="3" borderId="0" xfId="0" applyNumberFormat="1" applyFont="1" applyFill="1" applyAlignment="1" applyProtection="1">
      <alignment vertical="top" shrinkToFit="1"/>
      <protection locked="0"/>
    </xf>
    <xf numFmtId="2" fontId="7" fillId="3" borderId="0" xfId="0" applyNumberFormat="1" applyFont="1" applyFill="1" applyAlignment="1" applyProtection="1">
      <alignment vertical="top" wrapText="1" shrinkToFit="1"/>
      <protection locked="0"/>
    </xf>
    <xf numFmtId="1" fontId="7" fillId="3" borderId="0" xfId="0" applyNumberFormat="1" applyFont="1" applyFill="1" applyAlignment="1" applyProtection="1">
      <alignment vertical="top" shrinkToFit="1"/>
      <protection locked="0"/>
    </xf>
    <xf numFmtId="1" fontId="7" fillId="3" borderId="0" xfId="0" applyNumberFormat="1" applyFont="1" applyFill="1" applyAlignment="1" applyProtection="1">
      <alignment vertical="top" wrapText="1" shrinkToFit="1"/>
      <protection locked="0"/>
    </xf>
    <xf numFmtId="1" fontId="7" fillId="3" borderId="1" xfId="0" applyNumberFormat="1" applyFont="1" applyFill="1" applyBorder="1" applyAlignment="1" applyProtection="1">
      <alignment vertical="top" shrinkToFit="1"/>
      <protection locked="0"/>
    </xf>
    <xf numFmtId="44" fontId="4" fillId="3" borderId="1" xfId="1" applyFont="1" applyFill="1" applyBorder="1" applyAlignment="1" applyProtection="1">
      <alignment horizontal="left" vertical="top"/>
      <protection locked="0"/>
    </xf>
    <xf numFmtId="0" fontId="4" fillId="3" borderId="1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857343</xdr:colOff>
      <xdr:row>3</xdr:row>
      <xdr:rowOff>6351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E3472A5-4267-4BF0-9229-C681B4E3F9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1"/>
        <a:stretch/>
      </xdr:blipFill>
      <xdr:spPr bwMode="auto">
        <a:xfrm>
          <a:off x="0" y="0"/>
          <a:ext cx="9382218" cy="13493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CFDC-8A44-4A5E-AA28-FB860BE2110B}">
  <sheetPr>
    <tabColor theme="5" tint="-0.249977111117893"/>
    <pageSetUpPr fitToPage="1"/>
  </sheetPr>
  <dimension ref="A1:U73"/>
  <sheetViews>
    <sheetView tabSelected="1" topLeftCell="A41" zoomScaleNormal="100" zoomScalePageLayoutView="55" workbookViewId="0">
      <selection activeCellId="56" sqref="A74:XFD1048576 I73:XFD73 A73:C73 A66:XFD72 I62:XFD65 E62:G65 A62:C65 A55:XFD61 I54:XFD54 A54:G54 A53:XFD53 I52:XFD52 E52:G52 A52:C52 I51:XFD51 E51:G51 A51:C51 I50:XFD50 E50:G50 A50:C50 I46:XFD49 E46:G49 A46:C49 A44:XFD45 I37:XFD43 E37:G43 A37:C43 A30:XFD36 G29:XFD29 A29:E29 A28:XFD28 G27:XFD27 A27:E27 G26:XFD26 A26:E26 G25:XFD25 A25:E25 A23:XFD24 G22:XFD22 A22:E22 G21:XFD21 A21:E21 G20:XFD20 A20:E20 A15:XFD19 L14:XFD14 H14:J14 A14:F14 L13:XFD13 H13:J13 A13:F13 A12:XFD12 C11:XFD11 A11 C10:XFD10 A10 A1:XFD9"/>
    </sheetView>
  </sheetViews>
  <sheetFormatPr baseColWidth="10" defaultColWidth="9.33203125" defaultRowHeight="13.5" x14ac:dyDescent="0.2"/>
  <cols>
    <col min="1" max="1" width="16.1640625" style="3" customWidth="1"/>
    <col min="2" max="2" width="27.6640625" style="3" customWidth="1"/>
    <col min="3" max="3" width="24.1640625" style="3" customWidth="1"/>
    <col min="4" max="4" width="9.1640625" style="3" customWidth="1"/>
    <col min="5" max="5" width="3.1640625" style="3" customWidth="1"/>
    <col min="6" max="6" width="15.1640625" style="3" bestFit="1" customWidth="1"/>
    <col min="7" max="7" width="4.6640625" style="3" customWidth="1"/>
    <col min="8" max="8" width="9.1640625" style="3" customWidth="1"/>
    <col min="9" max="9" width="3.1640625" style="3" customWidth="1"/>
    <col min="10" max="10" width="15.6640625" style="3" bestFit="1" customWidth="1"/>
    <col min="11" max="11" width="4.6640625" style="3" customWidth="1"/>
    <col min="12" max="12" width="16.6640625" style="30" customWidth="1"/>
    <col min="13" max="13" width="2.5" style="3" bestFit="1" customWidth="1"/>
    <col min="14" max="14" width="5.83203125" style="3" customWidth="1"/>
    <col min="15" max="15" width="8" style="3" customWidth="1"/>
    <col min="16" max="16" width="3.33203125" style="3" customWidth="1"/>
    <col min="17" max="17" width="6.83203125" style="3" customWidth="1"/>
    <col min="18" max="18" width="3.33203125" style="3" customWidth="1"/>
    <col min="19" max="19" width="7.5" style="3" bestFit="1" customWidth="1"/>
    <col min="20" max="20" width="6.83203125" style="3" customWidth="1"/>
    <col min="21" max="21" width="2.1640625" style="3" customWidth="1"/>
    <col min="22" max="16384" width="9.33203125" style="3"/>
  </cols>
  <sheetData>
    <row r="1" spans="1:21" ht="53.25" customHeight="1" x14ac:dyDescent="0.2"/>
    <row r="2" spans="1:21" ht="26.25" customHeight="1" x14ac:dyDescent="0.2"/>
    <row r="3" spans="1:21" ht="26.25" customHeight="1" x14ac:dyDescent="0.2"/>
    <row r="4" spans="1:21" ht="26.25" customHeight="1" x14ac:dyDescent="0.2"/>
    <row r="5" spans="1:21" s="2" customFormat="1" ht="15" customHeight="1" x14ac:dyDescent="0.2">
      <c r="A5" s="75" t="s">
        <v>40</v>
      </c>
      <c r="B5" s="75"/>
      <c r="C5" s="75"/>
      <c r="D5" s="75"/>
      <c r="E5" s="75"/>
      <c r="F5" s="75"/>
      <c r="G5" s="75"/>
      <c r="H5" s="75"/>
      <c r="I5" s="75"/>
      <c r="J5" s="52"/>
      <c r="K5" s="1"/>
      <c r="L5" s="53"/>
      <c r="M5" s="1"/>
      <c r="N5" s="1"/>
      <c r="O5" s="1"/>
      <c r="P5" s="1"/>
      <c r="Q5" s="1"/>
      <c r="R5" s="1"/>
      <c r="S5" s="1"/>
      <c r="T5" s="1"/>
      <c r="U5" s="1"/>
    </row>
    <row r="6" spans="1:21" ht="24.75" customHeight="1" x14ac:dyDescent="0.2">
      <c r="A6" s="76" t="s">
        <v>43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5"/>
      <c r="N6" s="6"/>
      <c r="O6" s="6"/>
      <c r="P6" s="7"/>
      <c r="Q6" s="6"/>
      <c r="R6" s="6"/>
      <c r="S6" s="6"/>
      <c r="T6" s="6"/>
      <c r="U6" s="5"/>
    </row>
    <row r="7" spans="1:21" ht="1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34"/>
      <c r="M7" s="8"/>
      <c r="N7" s="4"/>
      <c r="O7" s="4"/>
      <c r="P7" s="7"/>
      <c r="Q7" s="9"/>
      <c r="R7" s="9"/>
      <c r="S7" s="4"/>
      <c r="T7" s="4"/>
      <c r="U7" s="8"/>
    </row>
    <row r="8" spans="1:21" ht="15" customHeight="1" x14ac:dyDescent="0.2">
      <c r="A8" s="77" t="s">
        <v>6</v>
      </c>
      <c r="B8" s="78"/>
      <c r="C8" s="78"/>
      <c r="D8" s="5"/>
      <c r="E8" s="5"/>
      <c r="F8" s="5"/>
      <c r="G8" s="5"/>
      <c r="H8" s="5"/>
      <c r="I8" s="5"/>
      <c r="J8" s="5"/>
      <c r="K8" s="5"/>
      <c r="L8" s="33"/>
      <c r="M8" s="5"/>
      <c r="N8" s="4"/>
      <c r="O8" s="4"/>
      <c r="P8" s="7"/>
      <c r="Q8" s="9"/>
      <c r="R8" s="9"/>
      <c r="S8" s="4"/>
      <c r="T8" s="4"/>
      <c r="U8" s="5"/>
    </row>
    <row r="9" spans="1:21" ht="1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33"/>
      <c r="M9" s="5"/>
      <c r="N9" s="4"/>
      <c r="O9" s="4"/>
      <c r="P9" s="7"/>
      <c r="Q9" s="9"/>
      <c r="R9" s="9"/>
      <c r="S9" s="4"/>
      <c r="T9" s="4"/>
      <c r="U9" s="5"/>
    </row>
    <row r="10" spans="1:21" ht="15" customHeight="1" x14ac:dyDescent="0.2">
      <c r="A10" s="11" t="s">
        <v>0</v>
      </c>
      <c r="B10" s="62"/>
      <c r="C10" s="4"/>
      <c r="D10" s="4"/>
      <c r="E10" s="4"/>
      <c r="F10" s="4"/>
      <c r="G10" s="4"/>
      <c r="H10" s="4"/>
      <c r="I10" s="4"/>
      <c r="J10" s="4"/>
      <c r="K10" s="4"/>
      <c r="L10" s="32"/>
      <c r="M10" s="8"/>
      <c r="N10" s="4"/>
      <c r="O10" s="4"/>
      <c r="P10" s="7"/>
      <c r="Q10" s="9"/>
      <c r="R10" s="9"/>
      <c r="S10" s="4"/>
      <c r="T10" s="4"/>
      <c r="U10" s="8"/>
    </row>
    <row r="11" spans="1:21" ht="15" customHeight="1" x14ac:dyDescent="0.2">
      <c r="A11" s="11" t="s">
        <v>2</v>
      </c>
      <c r="B11" s="63"/>
      <c r="L11" s="3"/>
      <c r="N11" s="4"/>
      <c r="O11" s="4"/>
      <c r="P11" s="7"/>
      <c r="Q11" s="9"/>
      <c r="R11" s="9"/>
      <c r="S11" s="4"/>
      <c r="T11" s="4"/>
      <c r="U11" s="8"/>
    </row>
    <row r="12" spans="1:21" ht="15" customHeight="1" x14ac:dyDescent="0.2">
      <c r="A12" s="11"/>
      <c r="B12" s="11"/>
      <c r="L12" s="3"/>
      <c r="N12" s="4"/>
      <c r="O12" s="4"/>
      <c r="P12" s="7"/>
      <c r="Q12" s="9"/>
      <c r="R12" s="9"/>
      <c r="S12" s="4"/>
      <c r="T12" s="4"/>
      <c r="U12" s="8"/>
    </row>
    <row r="13" spans="1:21" ht="15" customHeight="1" x14ac:dyDescent="0.2">
      <c r="A13" s="11" t="s">
        <v>36</v>
      </c>
      <c r="B13" s="11"/>
      <c r="C13" s="11"/>
      <c r="F13" s="11" t="s">
        <v>1</v>
      </c>
      <c r="G13" s="64"/>
      <c r="H13" s="12" t="s">
        <v>3</v>
      </c>
      <c r="I13" s="12"/>
      <c r="J13" s="36" t="s">
        <v>4</v>
      </c>
      <c r="K13" s="64"/>
      <c r="L13" s="12" t="s">
        <v>3</v>
      </c>
      <c r="N13" s="4"/>
      <c r="O13" s="4"/>
      <c r="P13" s="7"/>
      <c r="Q13" s="9"/>
      <c r="R13" s="9"/>
      <c r="S13" s="4"/>
      <c r="T13" s="4"/>
      <c r="U13" s="8"/>
    </row>
    <row r="14" spans="1:21" ht="15" customHeight="1" x14ac:dyDescent="0.2">
      <c r="A14" s="11" t="s">
        <v>35</v>
      </c>
      <c r="B14" s="11"/>
      <c r="C14" s="11"/>
      <c r="F14" s="11" t="s">
        <v>1</v>
      </c>
      <c r="G14" s="64"/>
      <c r="H14" s="12" t="s">
        <v>3</v>
      </c>
      <c r="I14" s="12"/>
      <c r="J14" s="35" t="s">
        <v>4</v>
      </c>
      <c r="K14" s="64"/>
      <c r="L14" s="12" t="s">
        <v>3</v>
      </c>
      <c r="N14" s="8"/>
      <c r="O14" s="8"/>
      <c r="P14" s="7"/>
      <c r="Q14" s="8"/>
      <c r="R14" s="8"/>
      <c r="S14" s="8"/>
      <c r="T14" s="8"/>
      <c r="U14" s="8"/>
    </row>
    <row r="15" spans="1:21" ht="15" customHeight="1" x14ac:dyDescent="0.2">
      <c r="A15" s="4"/>
      <c r="B15" s="4"/>
      <c r="C15" s="12"/>
      <c r="D15" s="12"/>
      <c r="E15" s="12"/>
      <c r="F15" s="12"/>
      <c r="G15" s="12"/>
      <c r="H15" s="12"/>
      <c r="I15" s="12"/>
      <c r="J15" s="12"/>
      <c r="K15" s="12"/>
      <c r="L15" s="36"/>
      <c r="M15" s="12"/>
      <c r="N15" s="72"/>
      <c r="O15" s="72"/>
      <c r="P15" s="72"/>
      <c r="Q15" s="14"/>
      <c r="R15" s="14"/>
      <c r="S15" s="72"/>
      <c r="T15" s="72"/>
      <c r="U15" s="72"/>
    </row>
    <row r="16" spans="1:21" ht="15" customHeight="1" x14ac:dyDescent="0.2">
      <c r="A16" s="15" t="s">
        <v>12</v>
      </c>
      <c r="B16" s="48"/>
      <c r="C16" s="48"/>
      <c r="D16" s="48"/>
      <c r="E16" s="48"/>
      <c r="F16" s="48"/>
      <c r="G16" s="48"/>
      <c r="H16" s="49"/>
      <c r="I16" s="48"/>
      <c r="J16" s="50"/>
      <c r="K16" s="48"/>
      <c r="L16" s="49"/>
      <c r="M16" s="17"/>
      <c r="N16" s="16"/>
      <c r="O16" s="17"/>
      <c r="P16" s="17"/>
      <c r="Q16" s="17"/>
      <c r="R16" s="17"/>
      <c r="S16" s="17"/>
      <c r="T16" s="17"/>
      <c r="U16" s="17"/>
    </row>
    <row r="17" spans="1:21" ht="15" customHeight="1" x14ac:dyDescent="0.2">
      <c r="A17" s="17" t="s">
        <v>46</v>
      </c>
      <c r="B17" s="17"/>
      <c r="C17" s="17"/>
      <c r="D17" s="17"/>
      <c r="E17" s="17"/>
      <c r="F17" s="17"/>
      <c r="G17" s="17"/>
      <c r="H17" s="19"/>
      <c r="I17" s="17"/>
      <c r="J17" s="20"/>
      <c r="K17" s="17"/>
      <c r="L17" s="19"/>
      <c r="M17" s="17"/>
      <c r="N17" s="16"/>
      <c r="O17" s="17"/>
      <c r="P17" s="17"/>
      <c r="Q17" s="17"/>
      <c r="R17" s="17"/>
      <c r="S17" s="17"/>
      <c r="T17" s="17"/>
      <c r="U17" s="17"/>
    </row>
    <row r="18" spans="1:21" s="30" customFormat="1" ht="15" customHeight="1" x14ac:dyDescent="0.2">
      <c r="F18" s="47" t="s">
        <v>21</v>
      </c>
      <c r="H18" s="31" t="s">
        <v>38</v>
      </c>
      <c r="I18" s="31"/>
      <c r="J18" s="51" t="s">
        <v>34</v>
      </c>
      <c r="K18" s="31"/>
      <c r="L18" s="47" t="s">
        <v>5</v>
      </c>
      <c r="M18" s="31"/>
    </row>
    <row r="19" spans="1:21" ht="15" customHeight="1" x14ac:dyDescent="0.2">
      <c r="A19" s="18" t="s">
        <v>7</v>
      </c>
      <c r="B19" s="17"/>
      <c r="C19" s="17"/>
      <c r="D19" s="17"/>
      <c r="E19" s="17"/>
      <c r="F19" s="17"/>
      <c r="G19" s="17"/>
      <c r="H19" s="19"/>
      <c r="I19" s="17"/>
      <c r="J19" s="20"/>
      <c r="K19" s="17"/>
      <c r="L19" s="19"/>
      <c r="M19" s="17"/>
      <c r="N19" s="16"/>
      <c r="O19" s="17"/>
      <c r="P19" s="17"/>
      <c r="Q19" s="17"/>
      <c r="R19" s="17"/>
      <c r="S19" s="17"/>
      <c r="T19" s="17"/>
      <c r="U19" s="17"/>
    </row>
    <row r="20" spans="1:21" ht="15" customHeight="1" x14ac:dyDescent="0.2">
      <c r="A20" s="21" t="s">
        <v>9</v>
      </c>
      <c r="B20" s="13"/>
      <c r="C20" s="12"/>
      <c r="D20" s="12"/>
      <c r="E20" s="12"/>
      <c r="F20" s="65">
        <v>0</v>
      </c>
      <c r="G20" s="12"/>
      <c r="H20" s="30">
        <v>12</v>
      </c>
      <c r="I20" s="20"/>
      <c r="J20" s="22">
        <v>60</v>
      </c>
      <c r="K20" s="20"/>
      <c r="L20" s="37">
        <f>J20*F20/12*H20</f>
        <v>0</v>
      </c>
      <c r="M20" s="20"/>
      <c r="N20" s="23"/>
      <c r="O20" s="22"/>
      <c r="P20" s="24"/>
      <c r="Q20" s="24"/>
      <c r="R20" s="12"/>
      <c r="S20" s="12"/>
      <c r="T20" s="8"/>
      <c r="U20" s="8"/>
    </row>
    <row r="21" spans="1:21" ht="15" customHeight="1" x14ac:dyDescent="0.2">
      <c r="A21" s="21" t="s">
        <v>10</v>
      </c>
      <c r="B21" s="13"/>
      <c r="C21" s="12"/>
      <c r="D21" s="12"/>
      <c r="E21" s="12"/>
      <c r="F21" s="65">
        <v>0</v>
      </c>
      <c r="G21" s="12"/>
      <c r="H21" s="30">
        <v>12</v>
      </c>
      <c r="I21" s="20"/>
      <c r="J21" s="22">
        <v>70</v>
      </c>
      <c r="K21" s="20"/>
      <c r="L21" s="37">
        <f t="shared" ref="L21:L27" si="0">J21*F21/12*H21</f>
        <v>0</v>
      </c>
      <c r="M21" s="20"/>
      <c r="N21" s="25"/>
      <c r="O21" s="22"/>
      <c r="P21" s="12"/>
      <c r="Q21" s="12"/>
      <c r="R21" s="24"/>
      <c r="S21" s="24"/>
      <c r="T21" s="8"/>
      <c r="U21" s="8"/>
    </row>
    <row r="22" spans="1:21" ht="15" customHeight="1" x14ac:dyDescent="0.2">
      <c r="A22" s="21" t="s">
        <v>11</v>
      </c>
      <c r="B22" s="13"/>
      <c r="C22" s="12"/>
      <c r="D22" s="12"/>
      <c r="E22" s="12"/>
      <c r="F22" s="65">
        <v>0</v>
      </c>
      <c r="G22" s="12"/>
      <c r="H22" s="30">
        <v>12</v>
      </c>
      <c r="I22" s="20"/>
      <c r="J22" s="22">
        <v>100</v>
      </c>
      <c r="K22" s="20"/>
      <c r="L22" s="37">
        <f t="shared" si="0"/>
        <v>0</v>
      </c>
      <c r="M22" s="20"/>
      <c r="N22" s="25"/>
      <c r="O22" s="22"/>
      <c r="P22" s="12"/>
      <c r="Q22" s="12"/>
      <c r="R22" s="12"/>
      <c r="S22" s="12"/>
      <c r="T22" s="5"/>
      <c r="U22" s="5"/>
    </row>
    <row r="23" spans="1:21" ht="15" customHeight="1" x14ac:dyDescent="0.2">
      <c r="A23" s="21"/>
      <c r="B23" s="13"/>
      <c r="C23" s="12"/>
      <c r="D23" s="12"/>
      <c r="E23" s="12"/>
      <c r="F23" s="54"/>
      <c r="G23" s="12"/>
      <c r="H23" s="30"/>
      <c r="I23" s="20"/>
      <c r="J23" s="22"/>
      <c r="K23" s="20"/>
      <c r="L23" s="37"/>
      <c r="M23" s="20"/>
      <c r="N23" s="25"/>
      <c r="O23" s="12"/>
      <c r="P23" s="12"/>
      <c r="Q23" s="12"/>
      <c r="R23" s="12"/>
      <c r="S23" s="12"/>
      <c r="T23" s="5"/>
      <c r="U23" s="5"/>
    </row>
    <row r="24" spans="1:21" ht="15" customHeight="1" x14ac:dyDescent="0.2">
      <c r="A24" s="27" t="s">
        <v>8</v>
      </c>
      <c r="B24" s="13"/>
      <c r="C24" s="12"/>
      <c r="D24" s="12"/>
      <c r="E24" s="12"/>
      <c r="F24" s="54"/>
      <c r="G24" s="12"/>
      <c r="H24" s="30"/>
      <c r="I24" s="20"/>
      <c r="J24" s="22"/>
      <c r="K24" s="20"/>
      <c r="L24" s="37"/>
      <c r="M24" s="20"/>
      <c r="N24" s="25"/>
      <c r="O24" s="12"/>
      <c r="P24" s="12"/>
      <c r="Q24" s="12"/>
      <c r="R24" s="12"/>
      <c r="S24" s="12"/>
      <c r="T24" s="5"/>
      <c r="U24" s="5"/>
    </row>
    <row r="25" spans="1:21" ht="15" customHeight="1" x14ac:dyDescent="0.2">
      <c r="A25" s="21" t="s">
        <v>9</v>
      </c>
      <c r="B25" s="13"/>
      <c r="C25" s="12"/>
      <c r="D25" s="12"/>
      <c r="E25" s="12"/>
      <c r="F25" s="65">
        <v>0</v>
      </c>
      <c r="G25" s="12"/>
      <c r="H25" s="30">
        <v>12</v>
      </c>
      <c r="I25" s="20"/>
      <c r="J25" s="22">
        <v>40</v>
      </c>
      <c r="K25" s="20"/>
      <c r="L25" s="37">
        <f>J25*F25/12*H25</f>
        <v>0</v>
      </c>
      <c r="M25" s="20"/>
      <c r="N25" s="23"/>
      <c r="O25" s="24"/>
      <c r="P25" s="24"/>
      <c r="Q25" s="24"/>
      <c r="R25" s="12"/>
      <c r="S25" s="12"/>
      <c r="T25" s="8"/>
      <c r="U25" s="8"/>
    </row>
    <row r="26" spans="1:21" ht="15" customHeight="1" x14ac:dyDescent="0.2">
      <c r="A26" s="21" t="s">
        <v>10</v>
      </c>
      <c r="B26" s="13"/>
      <c r="C26" s="12"/>
      <c r="D26" s="12"/>
      <c r="E26" s="12"/>
      <c r="F26" s="65">
        <v>0</v>
      </c>
      <c r="G26" s="12"/>
      <c r="H26" s="30">
        <v>12</v>
      </c>
      <c r="I26" s="20"/>
      <c r="J26" s="22">
        <v>50</v>
      </c>
      <c r="K26" s="20"/>
      <c r="L26" s="37">
        <f>J26*F26/12*H26</f>
        <v>0</v>
      </c>
      <c r="M26" s="20"/>
      <c r="N26" s="23"/>
      <c r="O26" s="12"/>
      <c r="P26" s="12"/>
      <c r="Q26" s="12"/>
      <c r="R26" s="24"/>
      <c r="S26" s="24"/>
      <c r="T26" s="8"/>
      <c r="U26" s="8"/>
    </row>
    <row r="27" spans="1:21" ht="15" customHeight="1" x14ac:dyDescent="0.2">
      <c r="A27" s="21" t="s">
        <v>11</v>
      </c>
      <c r="B27" s="13"/>
      <c r="C27" s="12"/>
      <c r="D27" s="12"/>
      <c r="E27" s="12"/>
      <c r="F27" s="65">
        <v>0</v>
      </c>
      <c r="G27" s="12"/>
      <c r="H27" s="30">
        <v>12</v>
      </c>
      <c r="I27" s="20"/>
      <c r="J27" s="22">
        <v>70</v>
      </c>
      <c r="K27" s="20"/>
      <c r="L27" s="37">
        <f t="shared" si="0"/>
        <v>0</v>
      </c>
      <c r="M27" s="20"/>
      <c r="N27" s="23"/>
      <c r="O27" s="12"/>
      <c r="P27" s="12"/>
      <c r="Q27" s="12"/>
      <c r="R27" s="24"/>
      <c r="S27" s="24"/>
      <c r="T27" s="8"/>
      <c r="U27" s="8"/>
    </row>
    <row r="28" spans="1:21" ht="15" customHeight="1" x14ac:dyDescent="0.2">
      <c r="A28" s="10"/>
      <c r="B28" s="10"/>
      <c r="C28" s="10"/>
      <c r="D28" s="10"/>
      <c r="E28" s="10"/>
      <c r="F28" s="10"/>
      <c r="G28" s="10"/>
      <c r="H28" s="54"/>
      <c r="I28" s="20"/>
      <c r="J28" s="22"/>
      <c r="K28" s="20"/>
      <c r="L28" s="38"/>
      <c r="M28" s="20"/>
      <c r="N28" s="23"/>
      <c r="O28" s="28"/>
      <c r="P28" s="28"/>
      <c r="Q28" s="28"/>
      <c r="R28" s="8"/>
      <c r="S28" s="8"/>
      <c r="T28" s="8"/>
      <c r="U28" s="8"/>
    </row>
    <row r="29" spans="1:21" ht="15" customHeight="1" x14ac:dyDescent="0.2">
      <c r="A29" s="73" t="s">
        <v>41</v>
      </c>
      <c r="B29" s="73"/>
      <c r="C29" s="73"/>
      <c r="D29" s="73"/>
      <c r="E29" s="12"/>
      <c r="F29" s="66">
        <v>0</v>
      </c>
      <c r="G29" s="12"/>
      <c r="H29" s="55"/>
      <c r="I29" s="20"/>
      <c r="J29" s="22">
        <v>100</v>
      </c>
      <c r="K29" s="20"/>
      <c r="L29" s="39">
        <f>J29*F29</f>
        <v>0</v>
      </c>
      <c r="M29" s="20"/>
      <c r="N29" s="25"/>
      <c r="O29" s="12"/>
      <c r="P29" s="12"/>
      <c r="Q29" s="12"/>
      <c r="R29" s="12"/>
      <c r="S29" s="12"/>
      <c r="T29" s="5"/>
      <c r="U29" s="5"/>
    </row>
    <row r="30" spans="1:21" s="61" customFormat="1" ht="15" customHeight="1" x14ac:dyDescent="0.2">
      <c r="A30" s="56" t="s">
        <v>31</v>
      </c>
      <c r="B30" s="57"/>
      <c r="C30" s="57"/>
      <c r="D30" s="58"/>
      <c r="E30" s="58"/>
      <c r="F30" s="59"/>
      <c r="G30" s="57"/>
      <c r="H30" s="58"/>
      <c r="I30" s="58"/>
      <c r="J30" s="59"/>
      <c r="K30" s="58"/>
      <c r="L30" s="60">
        <f>SUM(L20:L29)</f>
        <v>0</v>
      </c>
    </row>
    <row r="31" spans="1:21" s="42" customFormat="1" ht="15" customHeight="1" x14ac:dyDescent="0.2">
      <c r="A31" s="27" t="s">
        <v>39</v>
      </c>
      <c r="D31" s="26"/>
      <c r="E31" s="26"/>
      <c r="F31" s="43"/>
      <c r="H31" s="26"/>
      <c r="I31" s="26"/>
      <c r="J31" s="43"/>
      <c r="K31" s="26"/>
      <c r="L31" s="40">
        <f>L30*2</f>
        <v>0</v>
      </c>
    </row>
    <row r="32" spans="1:21" s="30" customFormat="1" ht="15" customHeight="1" x14ac:dyDescent="0.2">
      <c r="A32" s="31"/>
      <c r="B32" s="31"/>
      <c r="C32" s="31"/>
      <c r="D32" s="47"/>
      <c r="E32" s="31"/>
      <c r="F32" s="47"/>
      <c r="G32" s="31"/>
      <c r="H32" s="47"/>
      <c r="I32" s="31"/>
      <c r="J32" s="47"/>
      <c r="K32" s="31"/>
      <c r="L32" s="47"/>
      <c r="M32" s="31"/>
    </row>
    <row r="33" spans="1:13" ht="15" customHeight="1" x14ac:dyDescent="0.2">
      <c r="A33" s="15" t="s">
        <v>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6"/>
    </row>
    <row r="34" spans="1:13" ht="15" customHeight="1" x14ac:dyDescent="0.2">
      <c r="A34" s="18"/>
    </row>
    <row r="35" spans="1:13" s="30" customFormat="1" ht="15" customHeight="1" x14ac:dyDescent="0.2">
      <c r="A35" s="31"/>
      <c r="B35" s="31"/>
      <c r="C35" s="31"/>
      <c r="D35" s="47" t="s">
        <v>21</v>
      </c>
      <c r="E35" s="31"/>
      <c r="F35" s="47" t="s">
        <v>22</v>
      </c>
      <c r="G35" s="31"/>
      <c r="H35" s="47" t="s">
        <v>21</v>
      </c>
      <c r="I35" s="31"/>
      <c r="J35" s="47" t="s">
        <v>22</v>
      </c>
      <c r="K35" s="31"/>
      <c r="L35" s="47" t="s">
        <v>5</v>
      </c>
      <c r="M35" s="31"/>
    </row>
    <row r="36" spans="1:13" ht="15" customHeight="1" x14ac:dyDescent="0.2">
      <c r="A36" s="18" t="s">
        <v>7</v>
      </c>
      <c r="F36" s="31" t="s">
        <v>19</v>
      </c>
      <c r="J36" s="31" t="s">
        <v>20</v>
      </c>
    </row>
    <row r="37" spans="1:13" ht="15" customHeight="1" x14ac:dyDescent="0.2">
      <c r="A37" s="29" t="s">
        <v>18</v>
      </c>
      <c r="D37" s="67">
        <v>0</v>
      </c>
      <c r="E37" s="20"/>
      <c r="F37" s="22">
        <v>30</v>
      </c>
      <c r="H37" s="67">
        <v>0</v>
      </c>
      <c r="I37" s="20"/>
      <c r="J37" s="22">
        <v>50</v>
      </c>
      <c r="K37" s="20"/>
      <c r="L37" s="37">
        <f>J37*H37+D37*F37</f>
        <v>0</v>
      </c>
    </row>
    <row r="38" spans="1:13" ht="15" customHeight="1" x14ac:dyDescent="0.2">
      <c r="A38" s="29" t="s">
        <v>16</v>
      </c>
      <c r="D38" s="67">
        <v>0</v>
      </c>
      <c r="E38" s="20"/>
      <c r="F38" s="22">
        <v>10</v>
      </c>
      <c r="H38" s="67">
        <v>0</v>
      </c>
      <c r="I38" s="20"/>
      <c r="J38" s="22">
        <v>15</v>
      </c>
      <c r="K38" s="20"/>
      <c r="L38" s="37">
        <f t="shared" ref="L38:L43" si="1">J38*H38+D38*F38</f>
        <v>0</v>
      </c>
    </row>
    <row r="39" spans="1:13" ht="15" customHeight="1" x14ac:dyDescent="0.2">
      <c r="A39" s="29" t="s">
        <v>17</v>
      </c>
      <c r="D39" s="67">
        <v>0</v>
      </c>
      <c r="E39" s="20"/>
      <c r="F39" s="22">
        <v>10</v>
      </c>
      <c r="H39" s="67">
        <v>0</v>
      </c>
      <c r="I39" s="20"/>
      <c r="J39" s="22">
        <v>15</v>
      </c>
      <c r="K39" s="20"/>
      <c r="L39" s="37">
        <f t="shared" si="1"/>
        <v>0</v>
      </c>
    </row>
    <row r="40" spans="1:13" ht="15" customHeight="1" x14ac:dyDescent="0.2">
      <c r="A40" s="29" t="s">
        <v>14</v>
      </c>
      <c r="D40" s="67">
        <v>0</v>
      </c>
      <c r="E40" s="20"/>
      <c r="F40" s="22">
        <v>5</v>
      </c>
      <c r="H40" s="67">
        <v>0</v>
      </c>
      <c r="I40" s="20"/>
      <c r="J40" s="22">
        <v>10</v>
      </c>
      <c r="K40" s="20"/>
      <c r="L40" s="37">
        <f t="shared" si="1"/>
        <v>0</v>
      </c>
    </row>
    <row r="41" spans="1:13" ht="15" customHeight="1" x14ac:dyDescent="0.2">
      <c r="A41" s="29" t="s">
        <v>13</v>
      </c>
      <c r="D41" s="67">
        <v>0</v>
      </c>
      <c r="E41" s="20"/>
      <c r="F41" s="22">
        <v>20</v>
      </c>
      <c r="H41" s="67">
        <v>0</v>
      </c>
      <c r="I41" s="20"/>
      <c r="J41" s="22">
        <v>20</v>
      </c>
      <c r="K41" s="20"/>
      <c r="L41" s="37">
        <f t="shared" si="1"/>
        <v>0</v>
      </c>
    </row>
    <row r="42" spans="1:13" ht="15" customHeight="1" x14ac:dyDescent="0.2">
      <c r="A42" s="29" t="s">
        <v>23</v>
      </c>
      <c r="D42" s="67">
        <v>0</v>
      </c>
      <c r="E42" s="20"/>
      <c r="F42" s="22">
        <v>5</v>
      </c>
      <c r="H42" s="67">
        <v>0</v>
      </c>
      <c r="I42" s="20"/>
      <c r="J42" s="22">
        <v>10</v>
      </c>
      <c r="K42" s="20"/>
      <c r="L42" s="37">
        <f t="shared" si="1"/>
        <v>0</v>
      </c>
    </row>
    <row r="43" spans="1:13" ht="15" customHeight="1" x14ac:dyDescent="0.2">
      <c r="A43" s="29" t="s">
        <v>15</v>
      </c>
      <c r="D43" s="67">
        <v>0</v>
      </c>
      <c r="E43" s="20"/>
      <c r="F43" s="22">
        <v>5</v>
      </c>
      <c r="H43" s="67">
        <v>0</v>
      </c>
      <c r="I43" s="20"/>
      <c r="J43" s="22">
        <v>10</v>
      </c>
      <c r="K43" s="20"/>
      <c r="L43" s="37">
        <f t="shared" si="1"/>
        <v>0</v>
      </c>
    </row>
    <row r="44" spans="1:13" ht="15" customHeight="1" x14ac:dyDescent="0.2">
      <c r="A44" s="29"/>
      <c r="D44" s="20"/>
      <c r="E44" s="20"/>
      <c r="F44" s="22"/>
      <c r="H44" s="20"/>
      <c r="I44" s="20"/>
      <c r="J44" s="22"/>
      <c r="K44" s="20"/>
      <c r="L44" s="37"/>
    </row>
    <row r="45" spans="1:13" ht="15" customHeight="1" x14ac:dyDescent="0.2">
      <c r="A45" s="18" t="s">
        <v>8</v>
      </c>
      <c r="L45" s="37">
        <f t="shared" ref="L45" si="2">J45*H45+D45*F45</f>
        <v>0</v>
      </c>
    </row>
    <row r="46" spans="1:13" ht="15" customHeight="1" x14ac:dyDescent="0.2">
      <c r="A46" s="29" t="s">
        <v>18</v>
      </c>
      <c r="D46" s="67">
        <v>0</v>
      </c>
      <c r="E46" s="20"/>
      <c r="F46" s="22">
        <v>20</v>
      </c>
      <c r="H46" s="67">
        <v>0</v>
      </c>
      <c r="I46" s="20"/>
      <c r="J46" s="22">
        <v>35</v>
      </c>
      <c r="K46" s="20"/>
      <c r="L46" s="37">
        <f>J46*H46+D46*F46</f>
        <v>0</v>
      </c>
    </row>
    <row r="47" spans="1:13" ht="15" customHeight="1" x14ac:dyDescent="0.2">
      <c r="A47" s="29" t="s">
        <v>16</v>
      </c>
      <c r="D47" s="67">
        <v>0</v>
      </c>
      <c r="E47" s="20"/>
      <c r="F47" s="22">
        <v>5</v>
      </c>
      <c r="H47" s="67">
        <v>0</v>
      </c>
      <c r="I47" s="20"/>
      <c r="J47" s="22">
        <v>8</v>
      </c>
      <c r="K47" s="20"/>
      <c r="L47" s="37">
        <f t="shared" ref="L47:L52" si="3">J47*H47+D47*F47</f>
        <v>0</v>
      </c>
    </row>
    <row r="48" spans="1:13" ht="15" customHeight="1" x14ac:dyDescent="0.2">
      <c r="A48" s="29" t="s">
        <v>17</v>
      </c>
      <c r="D48" s="67">
        <v>0</v>
      </c>
      <c r="E48" s="20"/>
      <c r="F48" s="22">
        <v>5</v>
      </c>
      <c r="H48" s="67">
        <v>0</v>
      </c>
      <c r="I48" s="20"/>
      <c r="J48" s="22">
        <v>8</v>
      </c>
      <c r="K48" s="20"/>
      <c r="L48" s="37">
        <f t="shared" si="3"/>
        <v>0</v>
      </c>
    </row>
    <row r="49" spans="1:21" ht="15" customHeight="1" x14ac:dyDescent="0.2">
      <c r="A49" s="29" t="s">
        <v>14</v>
      </c>
      <c r="D49" s="67">
        <v>0</v>
      </c>
      <c r="E49" s="20"/>
      <c r="F49" s="22">
        <v>5</v>
      </c>
      <c r="H49" s="67">
        <v>0</v>
      </c>
      <c r="I49" s="20"/>
      <c r="J49" s="22">
        <v>8</v>
      </c>
      <c r="K49" s="20"/>
      <c r="L49" s="37">
        <f t="shared" si="3"/>
        <v>0</v>
      </c>
    </row>
    <row r="50" spans="1:21" ht="15" customHeight="1" x14ac:dyDescent="0.2">
      <c r="A50" s="29" t="s">
        <v>13</v>
      </c>
      <c r="D50" s="67">
        <v>0</v>
      </c>
      <c r="E50" s="20"/>
      <c r="F50" s="22">
        <v>20</v>
      </c>
      <c r="H50" s="67">
        <v>0</v>
      </c>
      <c r="I50" s="20"/>
      <c r="J50" s="22">
        <v>20</v>
      </c>
      <c r="K50" s="20"/>
      <c r="L50" s="37">
        <f t="shared" si="3"/>
        <v>0</v>
      </c>
    </row>
    <row r="51" spans="1:21" ht="15" customHeight="1" x14ac:dyDescent="0.2">
      <c r="A51" s="29" t="s">
        <v>23</v>
      </c>
      <c r="D51" s="67">
        <v>0</v>
      </c>
      <c r="E51" s="20"/>
      <c r="F51" s="22">
        <v>5</v>
      </c>
      <c r="H51" s="67">
        <v>0</v>
      </c>
      <c r="I51" s="20"/>
      <c r="J51" s="22">
        <v>8</v>
      </c>
      <c r="K51" s="20"/>
      <c r="L51" s="37">
        <f t="shared" si="3"/>
        <v>0</v>
      </c>
    </row>
    <row r="52" spans="1:21" ht="15" customHeight="1" x14ac:dyDescent="0.2">
      <c r="A52" s="29" t="s">
        <v>15</v>
      </c>
      <c r="D52" s="67">
        <v>0</v>
      </c>
      <c r="E52" s="20"/>
      <c r="F52" s="22">
        <v>5</v>
      </c>
      <c r="H52" s="67">
        <v>0</v>
      </c>
      <c r="I52" s="20"/>
      <c r="J52" s="22">
        <v>8</v>
      </c>
      <c r="K52" s="20"/>
      <c r="L52" s="37">
        <f t="shared" si="3"/>
        <v>0</v>
      </c>
    </row>
    <row r="53" spans="1:21" ht="15" customHeight="1" x14ac:dyDescent="0.2"/>
    <row r="54" spans="1:21" ht="15" customHeight="1" x14ac:dyDescent="0.2">
      <c r="A54" s="74" t="s">
        <v>42</v>
      </c>
      <c r="B54" s="74"/>
      <c r="C54" s="74"/>
      <c r="D54" s="12"/>
      <c r="E54" s="12"/>
      <c r="F54" s="12"/>
      <c r="G54" s="12"/>
      <c r="H54" s="68">
        <v>0</v>
      </c>
      <c r="I54" s="20"/>
      <c r="J54" s="22">
        <v>80</v>
      </c>
      <c r="K54" s="20"/>
      <c r="L54" s="39">
        <f t="shared" ref="L54" si="4">J54*H54</f>
        <v>0</v>
      </c>
      <c r="M54" s="20"/>
      <c r="N54" s="25"/>
      <c r="O54" s="12"/>
      <c r="P54" s="12"/>
      <c r="Q54" s="12"/>
      <c r="R54" s="12"/>
      <c r="S54" s="12"/>
      <c r="T54" s="5"/>
      <c r="U54" s="5"/>
    </row>
    <row r="55" spans="1:21" s="61" customFormat="1" ht="15" customHeight="1" x14ac:dyDescent="0.2">
      <c r="A55" s="56" t="s">
        <v>31</v>
      </c>
      <c r="B55" s="57"/>
      <c r="C55" s="57"/>
      <c r="D55" s="58"/>
      <c r="E55" s="58"/>
      <c r="F55" s="59"/>
      <c r="G55" s="57"/>
      <c r="H55" s="58"/>
      <c r="I55" s="58"/>
      <c r="J55" s="59"/>
      <c r="K55" s="58"/>
      <c r="L55" s="60">
        <f>SUM(L37:L54)</f>
        <v>0</v>
      </c>
    </row>
    <row r="56" spans="1:21" ht="15" customHeight="1" x14ac:dyDescent="0.2">
      <c r="A56" s="27" t="s">
        <v>39</v>
      </c>
      <c r="B56" s="42"/>
      <c r="C56" s="42"/>
      <c r="D56" s="26"/>
      <c r="E56" s="26"/>
      <c r="F56" s="43"/>
      <c r="G56" s="42"/>
      <c r="H56" s="26"/>
      <c r="I56" s="26"/>
      <c r="J56" s="43"/>
      <c r="K56" s="26"/>
      <c r="L56" s="40">
        <f>L55*2</f>
        <v>0</v>
      </c>
    </row>
    <row r="57" spans="1:21" ht="15" customHeight="1" x14ac:dyDescent="0.2"/>
    <row r="58" spans="1:21" ht="15" customHeight="1" x14ac:dyDescent="0.2">
      <c r="A58" s="15" t="s">
        <v>32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6"/>
      <c r="M58" s="45"/>
    </row>
    <row r="59" spans="1:21" ht="15" customHeight="1" x14ac:dyDescent="0.2"/>
    <row r="60" spans="1:21" ht="15" customHeight="1" x14ac:dyDescent="0.2">
      <c r="D60" s="47" t="s">
        <v>21</v>
      </c>
      <c r="E60" s="31"/>
      <c r="F60" s="47" t="s">
        <v>22</v>
      </c>
      <c r="G60" s="31"/>
      <c r="H60" s="47" t="s">
        <v>21</v>
      </c>
      <c r="I60" s="31"/>
      <c r="J60" s="47" t="s">
        <v>22</v>
      </c>
      <c r="K60" s="31"/>
      <c r="L60" s="47" t="s">
        <v>5</v>
      </c>
    </row>
    <row r="61" spans="1:21" ht="15" customHeight="1" x14ac:dyDescent="0.2">
      <c r="A61" s="18" t="s">
        <v>25</v>
      </c>
      <c r="F61" s="31" t="s">
        <v>26</v>
      </c>
      <c r="J61" s="31" t="s">
        <v>27</v>
      </c>
    </row>
    <row r="62" spans="1:21" ht="15" customHeight="1" x14ac:dyDescent="0.2">
      <c r="A62" s="29" t="s">
        <v>37</v>
      </c>
      <c r="D62" s="67">
        <v>0</v>
      </c>
      <c r="E62" s="20"/>
      <c r="F62" s="22">
        <v>250</v>
      </c>
      <c r="H62" s="67">
        <v>0</v>
      </c>
      <c r="I62" s="20"/>
      <c r="J62" s="22">
        <v>400</v>
      </c>
      <c r="K62" s="20"/>
      <c r="L62" s="37">
        <f>J62*H62+D62*F62</f>
        <v>0</v>
      </c>
    </row>
    <row r="63" spans="1:21" ht="15" customHeight="1" x14ac:dyDescent="0.2">
      <c r="A63" s="29" t="s">
        <v>28</v>
      </c>
      <c r="D63" s="67">
        <v>0</v>
      </c>
      <c r="E63" s="20"/>
      <c r="F63" s="22">
        <v>50</v>
      </c>
      <c r="H63" s="67">
        <v>0</v>
      </c>
      <c r="I63" s="20"/>
      <c r="J63" s="22">
        <v>50</v>
      </c>
      <c r="K63" s="20"/>
      <c r="L63" s="37">
        <f t="shared" ref="L63:L65" si="5">J63*H63+D63*F63</f>
        <v>0</v>
      </c>
    </row>
    <row r="64" spans="1:21" ht="15" customHeight="1" x14ac:dyDescent="0.2">
      <c r="A64" s="29" t="s">
        <v>29</v>
      </c>
      <c r="D64" s="67">
        <v>0</v>
      </c>
      <c r="E64" s="20"/>
      <c r="F64" s="22">
        <v>20</v>
      </c>
      <c r="H64" s="67">
        <v>0</v>
      </c>
      <c r="I64" s="20"/>
      <c r="J64" s="22">
        <v>40</v>
      </c>
      <c r="K64" s="20"/>
      <c r="L64" s="37">
        <f t="shared" si="5"/>
        <v>0</v>
      </c>
    </row>
    <row r="65" spans="1:12" ht="15" customHeight="1" x14ac:dyDescent="0.2">
      <c r="A65" s="29" t="s">
        <v>33</v>
      </c>
      <c r="D65" s="67">
        <v>0</v>
      </c>
      <c r="E65" s="20"/>
      <c r="F65" s="22">
        <v>0</v>
      </c>
      <c r="H65" s="67">
        <v>0</v>
      </c>
      <c r="I65" s="20"/>
      <c r="J65" s="22">
        <v>0</v>
      </c>
      <c r="K65" s="20"/>
      <c r="L65" s="39">
        <f t="shared" si="5"/>
        <v>0</v>
      </c>
    </row>
    <row r="66" spans="1:12" s="61" customFormat="1" ht="15" customHeight="1" x14ac:dyDescent="0.2">
      <c r="A66" s="56" t="s">
        <v>31</v>
      </c>
      <c r="B66" s="57"/>
      <c r="C66" s="57"/>
      <c r="D66" s="58"/>
      <c r="E66" s="58"/>
      <c r="F66" s="59"/>
      <c r="G66" s="57"/>
      <c r="H66" s="58"/>
      <c r="I66" s="58"/>
      <c r="J66" s="59"/>
      <c r="K66" s="58"/>
      <c r="L66" s="60">
        <f>SUM(L62:L65)</f>
        <v>0</v>
      </c>
    </row>
    <row r="67" spans="1:12" ht="15" customHeight="1" x14ac:dyDescent="0.2">
      <c r="A67" s="27" t="s">
        <v>39</v>
      </c>
      <c r="B67" s="42"/>
      <c r="C67" s="42"/>
      <c r="D67" s="26"/>
      <c r="E67" s="26"/>
      <c r="F67" s="43"/>
      <c r="G67" s="42"/>
      <c r="H67" s="26"/>
      <c r="I67" s="26"/>
      <c r="J67" s="43"/>
      <c r="K67" s="26"/>
      <c r="L67" s="40">
        <f>L66*2</f>
        <v>0</v>
      </c>
    </row>
    <row r="68" spans="1:12" ht="15" customHeight="1" x14ac:dyDescent="0.2">
      <c r="A68" s="29"/>
      <c r="D68" s="20"/>
      <c r="E68" s="20"/>
      <c r="F68" s="22"/>
      <c r="H68" s="20"/>
      <c r="I68" s="20"/>
      <c r="J68" s="22"/>
      <c r="K68" s="20"/>
      <c r="L68" s="37"/>
    </row>
    <row r="69" spans="1:12" s="42" customFormat="1" ht="15" customHeight="1" thickBot="1" x14ac:dyDescent="0.25">
      <c r="A69" s="41" t="s">
        <v>30</v>
      </c>
      <c r="D69" s="26"/>
      <c r="E69" s="26"/>
      <c r="F69" s="43"/>
      <c r="H69" s="26"/>
      <c r="I69" s="26"/>
      <c r="J69" s="43"/>
      <c r="K69" s="26"/>
      <c r="L69" s="44">
        <f>L31+L56+L67</f>
        <v>0</v>
      </c>
    </row>
    <row r="70" spans="1:12" ht="14.25" thickTop="1" x14ac:dyDescent="0.2">
      <c r="A70" s="29"/>
      <c r="D70" s="20"/>
      <c r="E70" s="20"/>
      <c r="F70" s="22"/>
      <c r="H70" s="20"/>
      <c r="I70" s="20"/>
      <c r="J70" s="22"/>
      <c r="K70" s="20"/>
      <c r="L70" s="37"/>
    </row>
    <row r="71" spans="1:12" x14ac:dyDescent="0.2">
      <c r="A71" s="29"/>
      <c r="D71" s="20"/>
      <c r="E71" s="20"/>
      <c r="F71" s="22"/>
      <c r="H71" s="20"/>
      <c r="I71" s="20"/>
      <c r="J71" s="22"/>
      <c r="K71" s="20"/>
      <c r="L71" s="37"/>
    </row>
    <row r="72" spans="1:12" x14ac:dyDescent="0.2">
      <c r="A72" s="29"/>
      <c r="D72" s="20"/>
      <c r="E72" s="20"/>
      <c r="F72" s="22"/>
      <c r="H72" s="20"/>
      <c r="I72" s="20"/>
      <c r="J72" s="22"/>
      <c r="K72" s="20"/>
      <c r="L72" s="37"/>
    </row>
    <row r="73" spans="1:12" x14ac:dyDescent="0.2">
      <c r="A73" s="29" t="s">
        <v>45</v>
      </c>
      <c r="C73" s="3" t="s">
        <v>44</v>
      </c>
      <c r="D73" s="69"/>
      <c r="E73" s="69"/>
      <c r="F73" s="70"/>
      <c r="G73" s="71"/>
      <c r="H73" s="69"/>
      <c r="I73" s="20"/>
      <c r="J73" s="22"/>
      <c r="K73" s="20"/>
      <c r="L73" s="37"/>
    </row>
  </sheetData>
  <sheetProtection algorithmName="SHA-512" hashValue="GwyeWuNfPxKKIy55CnC/2ndwa1K3ueu/UfxGKSwZBrfJXOAUvsHYkmyRejwi9uQ5iOS5MuD2rVvd/lD+pQq8bg==" saltValue="3DCR8V07B6nPitpuC4GkZw==" spinCount="100000" sheet="1" objects="1" scenarios="1"/>
  <protectedRanges>
    <protectedRange algorithmName="SHA-512" hashValue="jQKMbeJtTshnt4uH+hfNaoLE64iX34d2E8t8JdeGx/509hLOI/4itQkt8GMz+Zm4R74ieAhBphX/07q0yV3fFw==" saltValue="2N+onAsGLWfiBCYHN44Qjw==" spinCount="100000" sqref="B10:B11" name="Ausfüllbare_Zellen"/>
  </protectedRanges>
  <mergeCells count="7">
    <mergeCell ref="S15:U15"/>
    <mergeCell ref="A29:D29"/>
    <mergeCell ref="A54:C54"/>
    <mergeCell ref="A5:I5"/>
    <mergeCell ref="A6:L6"/>
    <mergeCell ref="A8:C8"/>
    <mergeCell ref="N15:P15"/>
  </mergeCells>
  <pageMargins left="0.70866141732283472" right="0.70866141732283472" top="0.35433070866141736" bottom="0.74803149606299213" header="0.31496062992125984" footer="0.31496062992125984"/>
  <pageSetup paperSize="9" scale="63" orientation="portrait" r:id="rId1"/>
  <headerFooter>
    <oddHeader xml:space="preserve">&amp;L&amp;G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 auswertige Vereine</vt:lpstr>
      <vt:lpstr>'Formular auswertige Vereine'!Druckbereich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S45C-1i26012215440</dc:title>
  <dc:creator>Herrli Tamara</dc:creator>
  <cp:lastModifiedBy>Schaller Alessia</cp:lastModifiedBy>
  <cp:lastPrinted>2026-10-13T06:38:57Z</cp:lastPrinted>
  <dcterms:created xsi:type="dcterms:W3CDTF">2026-04-17T12:54:28Z</dcterms:created>
  <dcterms:modified xsi:type="dcterms:W3CDTF">2026-10-16T07:35:49Z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2026-01-22T00:00:00Z</vt:filetime>
  </property>
  <property fmtid="{D5CDD505-2E9C-101B-9397-08002B2CF9AE}" pid="3" name="Creator">
    <vt:lpwstr>45C-1i</vt:lpwstr>
  </property>
  <property fmtid="{D5CDD505-2E9C-101B-9397-08002B2CF9AE}" pid="4" name="LastSaved">
    <vt:filetime>2026-04-17T00:00:00Z</vt:filetime>
  </property>
  <property fmtid="{D5CDD505-2E9C-101B-9397-08002B2CF9AE}" pid="5" name="Producer">
    <vt:lpwstr>Develop ineo+ 451i</vt:lpwstr>
  </property>
</Properties>
</file>