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Master\GemoWin\GmFx\checkout\Dotzigen\51880\"/>
    </mc:Choice>
  </mc:AlternateContent>
  <xr:revisionPtr revIDLastSave="0" documentId="13_ncr:1_{90EE4F71-B917-4C25-B6BF-604B40EF4D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 einheimische Vereine" sheetId="29" r:id="rId1"/>
  </sheets>
  <definedNames>
    <definedName name="_xlnm.Print_Area" localSheetId="0">'Formular einheimische Vereine'!$A$1:$M$73,'Formular einheimische Vereine'!$T$44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3" i="29" l="1"/>
  <c r="L62" i="29"/>
  <c r="L61" i="29"/>
  <c r="L60" i="29"/>
  <c r="L64" i="29" s="1"/>
  <c r="L54" i="29"/>
  <c r="L53" i="29"/>
  <c r="L51" i="29"/>
  <c r="L50" i="29"/>
  <c r="L49" i="29"/>
  <c r="L48" i="29"/>
  <c r="L47" i="29"/>
  <c r="L46" i="29"/>
  <c r="L45" i="29"/>
  <c r="L44" i="29"/>
  <c r="L42" i="29"/>
  <c r="L41" i="29"/>
  <c r="L40" i="29"/>
  <c r="L39" i="29"/>
  <c r="L38" i="29"/>
  <c r="L37" i="29"/>
  <c r="L36" i="29"/>
  <c r="L29" i="29"/>
  <c r="L27" i="29"/>
  <c r="L26" i="29"/>
  <c r="L25" i="29"/>
  <c r="L22" i="29"/>
  <c r="L21" i="29"/>
  <c r="L20" i="29"/>
  <c r="L30" i="29" s="1"/>
  <c r="L67" i="29" l="1"/>
</calcChain>
</file>

<file path=xl/sharedStrings.xml><?xml version="1.0" encoding="utf-8"?>
<sst xmlns="http://schemas.openxmlformats.org/spreadsheetml/2006/main" count="74" uniqueCount="46">
  <si>
    <t>Berechnung der Benützungsgebühren Turn- und Mehrzweckhalle</t>
  </si>
  <si>
    <t xml:space="preserve">Benutzer:                                          </t>
  </si>
  <si>
    <t>Aktive</t>
  </si>
  <si>
    <t xml:space="preserve">Belegung:
</t>
  </si>
  <si>
    <t>Std.</t>
  </si>
  <si>
    <t>Jugendliche</t>
  </si>
  <si>
    <t>Total</t>
  </si>
  <si>
    <t>Dotzigen, xx. Januar 2027</t>
  </si>
  <si>
    <t>Mehrzweckhalle (neue Turnhalle)</t>
  </si>
  <si>
    <t>Turnhalle (alte Turnhalle)</t>
  </si>
  <si>
    <t>Grundgebühr</t>
  </si>
  <si>
    <t>Sanitäranlage</t>
  </si>
  <si>
    <t>Hallenbelegung</t>
  </si>
  <si>
    <t>Anhang Gebührenordnung, Art. 10 regelmässige Benützung</t>
  </si>
  <si>
    <t>WC-Anlagen</t>
  </si>
  <si>
    <t>Leitergarterobe</t>
  </si>
  <si>
    <t>Material</t>
  </si>
  <si>
    <t xml:space="preserve">Garderobe mit Dusche 1 </t>
  </si>
  <si>
    <t>Garderobe mit Dusche 2</t>
  </si>
  <si>
    <t xml:space="preserve">Halle </t>
  </si>
  <si>
    <t>Halbtag &lt; 6 Std.</t>
  </si>
  <si>
    <t>Tag &gt; 6 Std.</t>
  </si>
  <si>
    <t>Anzahl</t>
  </si>
  <si>
    <t>Ansatz</t>
  </si>
  <si>
    <t>Materialraum</t>
  </si>
  <si>
    <t>Anhang Gebührenordnung, Art. 11 unregelmässige Benützung; nicht kommerziell (Kurse Wettkämpfe, etc vgl. Art. 7.1)</t>
  </si>
  <si>
    <t>Mehrzweckhalle (neue Turnhalle) / Turnhalle (alte Turnhalle)</t>
  </si>
  <si>
    <t>1 Tag</t>
  </si>
  <si>
    <t>2 Tage</t>
  </si>
  <si>
    <t>Bühne (ohne Transport, Auf- und Abbau)</t>
  </si>
  <si>
    <t>Stromanschluss für Kühlwagen</t>
  </si>
  <si>
    <t>GESAMTTOTAL</t>
  </si>
  <si>
    <t>Zwischentotal</t>
  </si>
  <si>
    <t>Anhang Gebührenordnung, Art. 12 unregelmässige Benützung; (Veranstaltungen vgl Art. 7.2)</t>
  </si>
  <si>
    <t>Aussenparkplätze (gratis)</t>
  </si>
  <si>
    <t>Ansatz
Std. / Jahr</t>
  </si>
  <si>
    <t>Turnhalle :</t>
  </si>
  <si>
    <t>Mehrzweckhalle:</t>
  </si>
  <si>
    <t>Halle inkl. Bestuhlung, Energie, Endreinigung + Entsorgung, Pauschal</t>
  </si>
  <si>
    <t>Mte.</t>
  </si>
  <si>
    <r>
      <t xml:space="preserve">Aussenplätze </t>
    </r>
    <r>
      <rPr>
        <sz val="8"/>
        <rFont val="Arial"/>
        <family val="2"/>
      </rPr>
      <t xml:space="preserve">(Rasenspielfeld, Beachvolleyball, 100m Bahn + Hartplatz) | </t>
    </r>
    <r>
      <rPr>
        <sz val="10.5"/>
        <rFont val="Arial"/>
        <family val="2"/>
      </rPr>
      <t>Pauschal pro Jahr</t>
    </r>
  </si>
  <si>
    <t>Aussenplätze | Pauschal pro Tag</t>
  </si>
  <si>
    <t>Ansätze gemäss Anhang I zur Gebührenordnung zur Benützungsordnung der Mehrzweckhalle, Turnhalle, Aussenanlagen und des Mehrzweckmaterials.</t>
  </si>
  <si>
    <t>Datum und Unterschrift:</t>
  </si>
  <si>
    <t>Bestätigung der Reservationen</t>
  </si>
  <si>
    <t>Als regelmässige Benützung gilt eine wöchentliche Belegung von mindestens einen Halbjahres (Art. 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</si>
</sst>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CHF&quot;\ * #,##0.00_ ;_ &quot;CHF&quot;\ * \-#,##0.00_ ;_ &quot;CHF&quot;\ * &quot;-&quot;??_ ;_ @_ "/>
  </numFmts>
  <fonts count="11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0.5"/>
      <color rgb="FF000000"/>
      <name val="Arial"/>
      <family val="2"/>
    </font>
    <font>
      <b/>
      <sz val="10.5"/>
      <color rgb="FF000000"/>
      <name val="Arial"/>
      <family val="2"/>
    </font>
    <font>
      <i/>
      <sz val="10.5"/>
      <name val="Arial"/>
      <family val="2"/>
    </font>
    <font>
      <sz val="10.5"/>
      <color rgb="FF212121"/>
      <name val="Arial"/>
      <family val="2"/>
    </font>
    <font>
      <sz val="10.5"/>
      <name val="Arial"/>
      <family val="2"/>
    </font>
    <font>
      <b/>
      <sz val="10.5"/>
      <color rgb="FF21212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3">
    <xf numFmtId="0" fontId="0" fillId="0" borderId="0" xfId="0" applyAlignment="1">
      <alignment horizontal="left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" fontId="7" fillId="0" borderId="0" xfId="0" applyNumberFormat="1" applyFont="1" applyAlignment="1">
      <alignment horizontal="right" vertical="top" shrinkToFit="1"/>
    </xf>
    <xf numFmtId="1" fontId="7" fillId="0" borderId="0" xfId="0" applyNumberFormat="1" applyFont="1" applyAlignment="1">
      <alignment vertical="top" shrinkToFit="1"/>
    </xf>
    <xf numFmtId="0" fontId="7" fillId="0" borderId="0" xfId="0" applyFont="1" applyAlignment="1">
      <alignment vertical="top"/>
    </xf>
    <xf numFmtId="44" fontId="4" fillId="0" borderId="0" xfId="1" applyFont="1" applyAlignment="1">
      <alignment horizontal="left" vertical="top"/>
    </xf>
    <xf numFmtId="1" fontId="9" fillId="0" borderId="0" xfId="0" applyNumberFormat="1" applyFont="1" applyAlignment="1">
      <alignment horizontal="left" vertical="top" indent="2" shrinkToFit="1"/>
    </xf>
    <xf numFmtId="0" fontId="4" fillId="0" borderId="0" xfId="0" applyFont="1" applyAlignment="1">
      <alignment wrapText="1"/>
    </xf>
    <xf numFmtId="1" fontId="7" fillId="0" borderId="0" xfId="0" applyNumberFormat="1" applyFont="1" applyAlignment="1">
      <alignment horizontal="left" vertical="top" indent="2" shrinkToFit="1"/>
    </xf>
    <xf numFmtId="1" fontId="9" fillId="0" borderId="0" xfId="0" applyNumberFormat="1" applyFont="1" applyAlignment="1">
      <alignment vertical="top" shrinkToFit="1"/>
    </xf>
    <xf numFmtId="0" fontId="9" fillId="0" borderId="0" xfId="0" applyFont="1" applyAlignment="1">
      <alignment vertical="top"/>
    </xf>
    <xf numFmtId="0" fontId="8" fillId="0" borderId="0" xfId="0" applyFont="1" applyAlignment="1">
      <alignment horizontal="left" vertical="top" wrapText="1" indent="2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8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 wrapText="1"/>
    </xf>
    <xf numFmtId="44" fontId="5" fillId="0" borderId="0" xfId="0" applyNumberFormat="1" applyFont="1" applyAlignment="1">
      <alignment horizontal="right" vertical="top"/>
    </xf>
    <xf numFmtId="44" fontId="4" fillId="0" borderId="0" xfId="0" applyNumberFormat="1" applyFont="1" applyAlignment="1">
      <alignment horizontal="right" vertical="top"/>
    </xf>
    <xf numFmtId="44" fontId="5" fillId="0" borderId="1" xfId="0" applyNumberFormat="1" applyFont="1" applyBorder="1" applyAlignment="1">
      <alignment horizontal="right" vertical="top"/>
    </xf>
    <xf numFmtId="44" fontId="5" fillId="0" borderId="2" xfId="0" applyNumberFormat="1" applyFont="1" applyBorder="1" applyAlignment="1">
      <alignment horizontal="righ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44" fontId="5" fillId="0" borderId="0" xfId="1" applyFont="1" applyAlignment="1">
      <alignment horizontal="left" vertical="top"/>
    </xf>
    <xf numFmtId="44" fontId="5" fillId="0" borderId="3" xfId="0" applyNumberFormat="1" applyFont="1" applyBorder="1" applyAlignment="1">
      <alignment horizontal="right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right" vertical="top"/>
    </xf>
    <xf numFmtId="1" fontId="9" fillId="0" borderId="0" xfId="0" applyNumberFormat="1" applyFont="1" applyAlignment="1">
      <alignment horizontal="right" vertical="top" shrinkToFit="1"/>
    </xf>
    <xf numFmtId="0" fontId="4" fillId="2" borderId="0" xfId="0" applyFont="1" applyFill="1" applyAlignment="1">
      <alignment vertical="top"/>
    </xf>
    <xf numFmtId="1" fontId="7" fillId="2" borderId="0" xfId="0" applyNumberFormat="1" applyFont="1" applyFill="1" applyAlignment="1">
      <alignment horizontal="right" vertical="top" shrinkToFit="1"/>
    </xf>
    <xf numFmtId="1" fontId="7" fillId="2" borderId="0" xfId="0" applyNumberFormat="1" applyFont="1" applyFill="1" applyAlignment="1">
      <alignment vertical="top" shrinkToFit="1"/>
    </xf>
    <xf numFmtId="1" fontId="9" fillId="0" borderId="0" xfId="0" applyNumberFormat="1" applyFont="1" applyAlignment="1">
      <alignment horizontal="right" vertical="top" wrapText="1" shrinkToFi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2" fontId="7" fillId="0" borderId="0" xfId="0" applyNumberFormat="1" applyFont="1" applyAlignment="1">
      <alignment vertical="top" shrinkToFit="1"/>
    </xf>
    <xf numFmtId="2" fontId="7" fillId="0" borderId="0" xfId="0" applyNumberFormat="1" applyFont="1" applyAlignment="1">
      <alignment vertical="top" wrapText="1" shrinkToFit="1"/>
    </xf>
    <xf numFmtId="0" fontId="4" fillId="3" borderId="0" xfId="0" applyFont="1" applyFill="1" applyAlignment="1" applyProtection="1">
      <alignment vertical="top" wrapText="1"/>
      <protection locked="0"/>
    </xf>
    <xf numFmtId="0" fontId="7" fillId="3" borderId="0" xfId="0" applyFont="1" applyFill="1" applyAlignment="1" applyProtection="1">
      <alignment vertical="top" wrapText="1"/>
      <protection locked="0"/>
    </xf>
    <xf numFmtId="0" fontId="8" fillId="3" borderId="0" xfId="0" applyFont="1" applyFill="1" applyAlignment="1" applyProtection="1">
      <alignment vertical="top" wrapText="1"/>
      <protection locked="0"/>
    </xf>
    <xf numFmtId="2" fontId="7" fillId="3" borderId="0" xfId="0" applyNumberFormat="1" applyFont="1" applyFill="1" applyAlignment="1" applyProtection="1">
      <alignment vertical="top" shrinkToFit="1"/>
      <protection locked="0"/>
    </xf>
    <xf numFmtId="2" fontId="7" fillId="3" borderId="0" xfId="0" applyNumberFormat="1" applyFont="1" applyFill="1" applyAlignment="1" applyProtection="1">
      <alignment vertical="top" wrapText="1" shrinkToFit="1"/>
      <protection locked="0"/>
    </xf>
    <xf numFmtId="1" fontId="7" fillId="3" borderId="0" xfId="0" applyNumberFormat="1" applyFont="1" applyFill="1" applyAlignment="1" applyProtection="1">
      <alignment vertical="top" shrinkToFit="1"/>
      <protection locked="0"/>
    </xf>
    <xf numFmtId="1" fontId="7" fillId="3" borderId="0" xfId="0" applyNumberFormat="1" applyFont="1" applyFill="1" applyAlignment="1" applyProtection="1">
      <alignment vertical="top" wrapText="1" shrinkToFit="1"/>
      <protection locked="0"/>
    </xf>
    <xf numFmtId="1" fontId="7" fillId="3" borderId="1" xfId="0" applyNumberFormat="1" applyFont="1" applyFill="1" applyBorder="1" applyAlignment="1" applyProtection="1">
      <alignment vertical="top" shrinkToFit="1"/>
      <protection locked="0"/>
    </xf>
    <xf numFmtId="44" fontId="4" fillId="3" borderId="1" xfId="1" applyFont="1" applyFill="1" applyBorder="1" applyAlignment="1" applyProtection="1">
      <alignment horizontal="left" vertical="top"/>
      <protection locked="0"/>
    </xf>
    <xf numFmtId="0" fontId="4" fillId="3" borderId="1" xfId="0" applyFont="1" applyFill="1" applyBorder="1" applyAlignment="1" applyProtection="1">
      <alignment horizontal="left" vertical="top"/>
      <protection locked="0"/>
    </xf>
    <xf numFmtId="0" fontId="4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</cellXfs>
  <cellStyles count="2">
    <cellStyle name="Standard" xfId="0" builtinId="0"/>
    <cellStyle name="Währung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19048</xdr:rowOff>
    </xdr:from>
    <xdr:to>
      <xdr:col>11</xdr:col>
      <xdr:colOff>882743</xdr:colOff>
      <xdr:row>3</xdr:row>
      <xdr:rowOff>28574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D703811-FC8E-45E7-9390-287694A040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31"/>
        <a:stretch/>
      </xdr:blipFill>
      <xdr:spPr bwMode="auto">
        <a:xfrm>
          <a:off x="82550" y="19048"/>
          <a:ext cx="9325068" cy="13525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5EEAB-8DFA-4F07-A693-A9510955E46D}">
  <sheetPr>
    <tabColor theme="3" tint="0.39997558519241921"/>
    <pageSetUpPr fitToPage="1"/>
  </sheetPr>
  <dimension ref="A1:U71"/>
  <sheetViews>
    <sheetView tabSelected="1" topLeftCell="A41" zoomScaleNormal="100" zoomScalePageLayoutView="25" workbookViewId="0">
      <selection activeCellId="39" sqref="A72:XFD1048576 I71:XFD71 A71:C71 A64:XFD70 I60:XFD63 E60:G63 A60:C63 A54:XFD59 I53:XFD53 A53:G53 A52:XFD52 I45:XFD51 E45:G51 A45:C51 A43:XFD44 I36:XFD42 E36:G42 A36:C42 A30:XFD35 G29:XFD29 A29:E29 A28:XFD28 G25:XFD27 A25:E27 A23:XFD24 G20:XFD22 A20:E22 A15:XFD19 L14:XFD14 H14:J14 A14:F14 L13:XFD13 H13:J13 A13:F13 A12:XFD12 C11:XFD11 A11 C10:XFD10 A10 A1:XFD9"/>
    </sheetView>
  </sheetViews>
  <sheetFormatPr baseColWidth="10" defaultColWidth="9.33203125" defaultRowHeight="13.5" x14ac:dyDescent="0.2"/>
  <cols>
    <col min="1" max="1" width="16.1640625" style="3" customWidth="1"/>
    <col min="2" max="2" width="27.6640625" style="3" customWidth="1"/>
    <col min="3" max="3" width="24.1640625" style="3" customWidth="1"/>
    <col min="4" max="4" width="9.1640625" style="3" customWidth="1"/>
    <col min="5" max="5" width="3.1640625" style="3" customWidth="1"/>
    <col min="6" max="6" width="15.1640625" style="3" bestFit="1" customWidth="1"/>
    <col min="7" max="7" width="4.6640625" style="3" customWidth="1"/>
    <col min="8" max="8" width="9.1640625" style="3" customWidth="1"/>
    <col min="9" max="9" width="3.1640625" style="3" customWidth="1"/>
    <col min="10" max="10" width="15.6640625" style="3" bestFit="1" customWidth="1"/>
    <col min="11" max="11" width="4.6640625" style="3" customWidth="1"/>
    <col min="12" max="12" width="16.6640625" style="30" customWidth="1"/>
    <col min="13" max="13" width="2.5" style="3" bestFit="1" customWidth="1"/>
    <col min="14" max="14" width="5.83203125" style="3" customWidth="1"/>
    <col min="15" max="15" width="8" style="3" customWidth="1"/>
    <col min="16" max="16" width="3.33203125" style="3" customWidth="1"/>
    <col min="17" max="17" width="6.83203125" style="3" customWidth="1"/>
    <col min="18" max="18" width="3.33203125" style="3" customWidth="1"/>
    <col min="19" max="19" width="7.5" style="3" bestFit="1" customWidth="1"/>
    <col min="20" max="20" width="6.83203125" style="3" customWidth="1"/>
    <col min="21" max="21" width="2.1640625" style="3" customWidth="1"/>
    <col min="22" max="16384" width="9.33203125" style="3"/>
  </cols>
  <sheetData>
    <row r="1" spans="1:21" ht="53.25" customHeight="1" x14ac:dyDescent="0.2"/>
    <row r="2" spans="1:21" ht="26.25" customHeight="1" x14ac:dyDescent="0.2"/>
    <row r="3" spans="1:21" ht="26.25" customHeight="1" x14ac:dyDescent="0.2"/>
    <row r="4" spans="1:21" ht="26.25" customHeight="1" x14ac:dyDescent="0.2"/>
    <row r="5" spans="1:21" s="2" customFormat="1" ht="15" customHeight="1" x14ac:dyDescent="0.2">
      <c r="A5" s="69" t="s">
        <v>0</v>
      </c>
      <c r="B5" s="69"/>
      <c r="C5" s="69"/>
      <c r="D5" s="69"/>
      <c r="E5" s="69"/>
      <c r="F5" s="69"/>
      <c r="G5" s="69"/>
      <c r="H5" s="69"/>
      <c r="I5" s="69"/>
      <c r="J5" s="52"/>
      <c r="K5" s="1"/>
      <c r="L5" s="53"/>
      <c r="M5" s="1"/>
      <c r="N5" s="1"/>
      <c r="O5" s="1"/>
      <c r="P5" s="1"/>
      <c r="Q5" s="1"/>
      <c r="R5" s="1"/>
      <c r="S5" s="1"/>
      <c r="T5" s="1"/>
      <c r="U5" s="1"/>
    </row>
    <row r="6" spans="1:21" ht="24.6" customHeight="1" x14ac:dyDescent="0.2">
      <c r="A6" s="70" t="s">
        <v>42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5"/>
      <c r="N6" s="6"/>
      <c r="O6" s="6"/>
      <c r="P6" s="7"/>
      <c r="Q6" s="6"/>
      <c r="R6" s="6"/>
      <c r="S6" s="6"/>
      <c r="T6" s="6"/>
      <c r="U6" s="5"/>
    </row>
    <row r="7" spans="1:21" ht="1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34"/>
      <c r="M7" s="8"/>
      <c r="N7" s="4"/>
      <c r="O7" s="4"/>
      <c r="P7" s="7"/>
      <c r="Q7" s="9"/>
      <c r="R7" s="9"/>
      <c r="S7" s="4"/>
      <c r="T7" s="4"/>
      <c r="U7" s="8"/>
    </row>
    <row r="8" spans="1:21" ht="15" customHeight="1" x14ac:dyDescent="0.2">
      <c r="A8" s="71" t="s">
        <v>7</v>
      </c>
      <c r="B8" s="72"/>
      <c r="C8" s="72"/>
      <c r="D8" s="5"/>
      <c r="E8" s="5"/>
      <c r="F8" s="5"/>
      <c r="G8" s="5"/>
      <c r="H8" s="5"/>
      <c r="I8" s="5"/>
      <c r="J8" s="5"/>
      <c r="K8" s="5"/>
      <c r="L8" s="33"/>
      <c r="M8" s="5"/>
      <c r="N8" s="4"/>
      <c r="O8" s="4"/>
      <c r="P8" s="7"/>
      <c r="Q8" s="9"/>
      <c r="R8" s="9"/>
      <c r="S8" s="4"/>
      <c r="T8" s="4"/>
      <c r="U8" s="5"/>
    </row>
    <row r="9" spans="1:21" ht="1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33"/>
      <c r="M9" s="5"/>
      <c r="N9" s="4"/>
      <c r="O9" s="4"/>
      <c r="P9" s="7"/>
      <c r="Q9" s="9"/>
      <c r="R9" s="9"/>
      <c r="S9" s="4"/>
      <c r="T9" s="4"/>
      <c r="U9" s="5"/>
    </row>
    <row r="10" spans="1:21" ht="15" customHeight="1" x14ac:dyDescent="0.2">
      <c r="A10" s="11" t="s">
        <v>1</v>
      </c>
      <c r="B10" s="56"/>
      <c r="C10" s="4"/>
      <c r="D10" s="4"/>
      <c r="E10" s="4"/>
      <c r="F10" s="4"/>
      <c r="G10" s="4"/>
      <c r="H10" s="4"/>
      <c r="I10" s="4"/>
      <c r="J10" s="4"/>
      <c r="K10" s="4"/>
      <c r="L10" s="32"/>
      <c r="M10" s="8"/>
      <c r="N10" s="4"/>
      <c r="O10" s="4"/>
      <c r="P10" s="7"/>
      <c r="Q10" s="9"/>
      <c r="R10" s="9"/>
      <c r="S10" s="4"/>
      <c r="T10" s="4"/>
      <c r="U10" s="8"/>
    </row>
    <row r="11" spans="1:21" ht="15" customHeight="1" x14ac:dyDescent="0.2">
      <c r="A11" s="11" t="s">
        <v>3</v>
      </c>
      <c r="B11" s="57"/>
      <c r="L11" s="3"/>
      <c r="N11" s="4"/>
      <c r="O11" s="4"/>
      <c r="P11" s="7"/>
      <c r="Q11" s="9"/>
      <c r="R11" s="9"/>
      <c r="S11" s="4"/>
      <c r="T11" s="4"/>
      <c r="U11" s="8"/>
    </row>
    <row r="12" spans="1:21" ht="15" customHeight="1" x14ac:dyDescent="0.2">
      <c r="A12" s="11"/>
      <c r="B12" s="11"/>
      <c r="L12" s="3"/>
      <c r="N12" s="4"/>
      <c r="O12" s="4"/>
      <c r="P12" s="7"/>
      <c r="Q12" s="9"/>
      <c r="R12" s="9"/>
      <c r="S12" s="4"/>
      <c r="T12" s="4"/>
      <c r="U12" s="8"/>
    </row>
    <row r="13" spans="1:21" ht="15" customHeight="1" x14ac:dyDescent="0.2">
      <c r="A13" s="11" t="s">
        <v>37</v>
      </c>
      <c r="B13" s="11"/>
      <c r="C13" s="11"/>
      <c r="F13" s="11" t="s">
        <v>2</v>
      </c>
      <c r="G13" s="58"/>
      <c r="H13" s="12" t="s">
        <v>4</v>
      </c>
      <c r="I13" s="12"/>
      <c r="J13" s="36" t="s">
        <v>5</v>
      </c>
      <c r="K13" s="58"/>
      <c r="L13" s="12" t="s">
        <v>4</v>
      </c>
      <c r="N13" s="4"/>
      <c r="O13" s="4"/>
      <c r="P13" s="7"/>
      <c r="Q13" s="9"/>
      <c r="R13" s="9"/>
      <c r="S13" s="4"/>
      <c r="T13" s="4"/>
      <c r="U13" s="8"/>
    </row>
    <row r="14" spans="1:21" ht="15" customHeight="1" x14ac:dyDescent="0.2">
      <c r="A14" s="11" t="s">
        <v>36</v>
      </c>
      <c r="B14" s="11"/>
      <c r="C14" s="11"/>
      <c r="F14" s="11" t="s">
        <v>2</v>
      </c>
      <c r="G14" s="58"/>
      <c r="H14" s="12" t="s">
        <v>4</v>
      </c>
      <c r="I14" s="12"/>
      <c r="J14" s="35" t="s">
        <v>5</v>
      </c>
      <c r="K14" s="58"/>
      <c r="L14" s="12" t="s">
        <v>4</v>
      </c>
      <c r="N14" s="8"/>
      <c r="O14" s="8"/>
      <c r="P14" s="7"/>
      <c r="Q14" s="8"/>
      <c r="R14" s="8"/>
      <c r="S14" s="8"/>
      <c r="T14" s="8"/>
      <c r="U14" s="8"/>
    </row>
    <row r="15" spans="1:21" ht="15" customHeight="1" x14ac:dyDescent="0.2">
      <c r="A15" s="4"/>
      <c r="B15" s="4"/>
      <c r="C15" s="12"/>
      <c r="D15" s="12"/>
      <c r="E15" s="12"/>
      <c r="F15" s="12"/>
      <c r="G15" s="12"/>
      <c r="H15" s="12"/>
      <c r="I15" s="12"/>
      <c r="J15" s="12"/>
      <c r="K15" s="12"/>
      <c r="L15" s="36"/>
      <c r="M15" s="12"/>
      <c r="N15" s="66"/>
      <c r="O15" s="66"/>
      <c r="P15" s="66"/>
      <c r="Q15" s="14"/>
      <c r="R15" s="14"/>
      <c r="S15" s="66"/>
      <c r="T15" s="66"/>
      <c r="U15" s="66"/>
    </row>
    <row r="16" spans="1:21" ht="15" customHeight="1" x14ac:dyDescent="0.2">
      <c r="A16" s="15" t="s">
        <v>13</v>
      </c>
      <c r="B16" s="48"/>
      <c r="C16" s="48"/>
      <c r="D16" s="48"/>
      <c r="E16" s="48"/>
      <c r="F16" s="48"/>
      <c r="G16" s="48"/>
      <c r="H16" s="49"/>
      <c r="I16" s="48"/>
      <c r="J16" s="50"/>
      <c r="K16" s="48"/>
      <c r="L16" s="49"/>
      <c r="M16" s="17"/>
      <c r="N16" s="16"/>
      <c r="O16" s="17"/>
      <c r="P16" s="17"/>
      <c r="Q16" s="17"/>
      <c r="R16" s="17"/>
      <c r="S16" s="17"/>
      <c r="T16" s="17"/>
      <c r="U16" s="17"/>
    </row>
    <row r="17" spans="1:21" ht="15" customHeight="1" x14ac:dyDescent="0.2">
      <c r="A17" s="17" t="s">
        <v>45</v>
      </c>
      <c r="B17" s="17"/>
      <c r="C17" s="17"/>
      <c r="D17" s="17"/>
      <c r="E17" s="17"/>
      <c r="F17" s="17"/>
      <c r="G17" s="17"/>
      <c r="H17" s="19"/>
      <c r="I17" s="17"/>
      <c r="J17" s="20"/>
      <c r="K17" s="17"/>
      <c r="L17" s="19"/>
      <c r="M17" s="17"/>
      <c r="N17" s="16"/>
      <c r="O17" s="17"/>
      <c r="P17" s="17"/>
      <c r="Q17" s="17"/>
      <c r="R17" s="17"/>
      <c r="S17" s="17"/>
      <c r="T17" s="17"/>
      <c r="U17" s="17"/>
    </row>
    <row r="18" spans="1:21" s="30" customFormat="1" ht="15" customHeight="1" x14ac:dyDescent="0.2">
      <c r="F18" s="47" t="s">
        <v>22</v>
      </c>
      <c r="H18" s="31" t="s">
        <v>39</v>
      </c>
      <c r="I18" s="31"/>
      <c r="J18" s="51" t="s">
        <v>35</v>
      </c>
      <c r="K18" s="31"/>
      <c r="L18" s="47" t="s">
        <v>6</v>
      </c>
      <c r="M18" s="31"/>
    </row>
    <row r="19" spans="1:21" ht="15" customHeight="1" x14ac:dyDescent="0.2">
      <c r="A19" s="18" t="s">
        <v>8</v>
      </c>
      <c r="B19" s="17"/>
      <c r="C19" s="17"/>
      <c r="D19" s="17"/>
      <c r="E19" s="17"/>
      <c r="F19" s="17"/>
      <c r="G19" s="17"/>
      <c r="H19" s="19"/>
      <c r="I19" s="17"/>
      <c r="J19" s="20"/>
      <c r="K19" s="17"/>
      <c r="L19" s="19"/>
      <c r="M19" s="17"/>
      <c r="N19" s="16"/>
      <c r="O19" s="17"/>
      <c r="P19" s="17"/>
      <c r="Q19" s="17"/>
      <c r="R19" s="17"/>
      <c r="S19" s="17"/>
      <c r="T19" s="17"/>
      <c r="U19" s="17"/>
    </row>
    <row r="20" spans="1:21" ht="15" customHeight="1" x14ac:dyDescent="0.2">
      <c r="A20" s="21" t="s">
        <v>10</v>
      </c>
      <c r="B20" s="13"/>
      <c r="C20" s="12"/>
      <c r="D20" s="12"/>
      <c r="E20" s="12"/>
      <c r="F20" s="59">
        <v>0</v>
      </c>
      <c r="G20" s="12"/>
      <c r="H20" s="30">
        <v>12</v>
      </c>
      <c r="I20" s="20"/>
      <c r="J20" s="22">
        <v>60</v>
      </c>
      <c r="K20" s="20"/>
      <c r="L20" s="37">
        <f>J20*F20/12*H20</f>
        <v>0</v>
      </c>
      <c r="M20" s="20"/>
      <c r="N20" s="23"/>
      <c r="O20" s="22"/>
      <c r="P20" s="24"/>
      <c r="Q20" s="24"/>
      <c r="R20" s="12"/>
      <c r="S20" s="12"/>
      <c r="T20" s="8"/>
      <c r="U20" s="8"/>
    </row>
    <row r="21" spans="1:21" ht="15" customHeight="1" x14ac:dyDescent="0.2">
      <c r="A21" s="21" t="s">
        <v>11</v>
      </c>
      <c r="B21" s="13"/>
      <c r="C21" s="12"/>
      <c r="D21" s="12"/>
      <c r="E21" s="12"/>
      <c r="F21" s="59">
        <v>0</v>
      </c>
      <c r="G21" s="12"/>
      <c r="H21" s="30">
        <v>12</v>
      </c>
      <c r="I21" s="20"/>
      <c r="J21" s="22">
        <v>70</v>
      </c>
      <c r="K21" s="20"/>
      <c r="L21" s="37">
        <f t="shared" ref="L21:L27" si="0">J21*F21/12*H21</f>
        <v>0</v>
      </c>
      <c r="M21" s="20"/>
      <c r="N21" s="25"/>
      <c r="O21" s="22"/>
      <c r="P21" s="12"/>
      <c r="Q21" s="12"/>
      <c r="R21" s="24"/>
      <c r="S21" s="24"/>
      <c r="T21" s="8"/>
      <c r="U21" s="8"/>
    </row>
    <row r="22" spans="1:21" ht="15" customHeight="1" x14ac:dyDescent="0.2">
      <c r="A22" s="21" t="s">
        <v>12</v>
      </c>
      <c r="B22" s="13"/>
      <c r="C22" s="12"/>
      <c r="D22" s="12"/>
      <c r="E22" s="12"/>
      <c r="F22" s="59">
        <v>0</v>
      </c>
      <c r="G22" s="12"/>
      <c r="H22" s="30">
        <v>12</v>
      </c>
      <c r="I22" s="20"/>
      <c r="J22" s="22">
        <v>100</v>
      </c>
      <c r="K22" s="20"/>
      <c r="L22" s="37">
        <f t="shared" si="0"/>
        <v>0</v>
      </c>
      <c r="M22" s="20"/>
      <c r="N22" s="25"/>
      <c r="O22" s="22"/>
      <c r="P22" s="12"/>
      <c r="Q22" s="12"/>
      <c r="R22" s="12"/>
      <c r="S22" s="12"/>
      <c r="T22" s="5"/>
      <c r="U22" s="5"/>
    </row>
    <row r="23" spans="1:21" ht="15" customHeight="1" x14ac:dyDescent="0.2">
      <c r="A23" s="21"/>
      <c r="B23" s="13"/>
      <c r="C23" s="12"/>
      <c r="D23" s="12"/>
      <c r="E23" s="12"/>
      <c r="F23" s="54"/>
      <c r="G23" s="12"/>
      <c r="H23" s="30"/>
      <c r="I23" s="20"/>
      <c r="J23" s="22"/>
      <c r="K23" s="20"/>
      <c r="L23" s="37"/>
      <c r="M23" s="20"/>
      <c r="N23" s="25"/>
      <c r="O23" s="12"/>
      <c r="P23" s="12"/>
      <c r="Q23" s="12"/>
      <c r="R23" s="12"/>
      <c r="S23" s="12"/>
      <c r="T23" s="5"/>
      <c r="U23" s="5"/>
    </row>
    <row r="24" spans="1:21" ht="15" customHeight="1" x14ac:dyDescent="0.2">
      <c r="A24" s="27" t="s">
        <v>9</v>
      </c>
      <c r="B24" s="13"/>
      <c r="C24" s="12"/>
      <c r="D24" s="12"/>
      <c r="E24" s="12"/>
      <c r="F24" s="54"/>
      <c r="G24" s="12"/>
      <c r="H24" s="30"/>
      <c r="I24" s="20"/>
      <c r="J24" s="22"/>
      <c r="K24" s="20"/>
      <c r="L24" s="37"/>
      <c r="M24" s="20"/>
      <c r="N24" s="25"/>
      <c r="O24" s="12"/>
      <c r="P24" s="12"/>
      <c r="Q24" s="12"/>
      <c r="R24" s="12"/>
      <c r="S24" s="12"/>
      <c r="T24" s="5"/>
      <c r="U24" s="5"/>
    </row>
    <row r="25" spans="1:21" ht="15" customHeight="1" x14ac:dyDescent="0.2">
      <c r="A25" s="21" t="s">
        <v>10</v>
      </c>
      <c r="B25" s="13"/>
      <c r="C25" s="12"/>
      <c r="D25" s="12"/>
      <c r="E25" s="12"/>
      <c r="F25" s="59">
        <v>0</v>
      </c>
      <c r="G25" s="12"/>
      <c r="H25" s="30">
        <v>12</v>
      </c>
      <c r="I25" s="20"/>
      <c r="J25" s="22">
        <v>40</v>
      </c>
      <c r="K25" s="20"/>
      <c r="L25" s="37">
        <f>J25*F25/12*H25</f>
        <v>0</v>
      </c>
      <c r="M25" s="20"/>
      <c r="N25" s="23"/>
      <c r="O25" s="24"/>
      <c r="P25" s="24"/>
      <c r="Q25" s="24"/>
      <c r="R25" s="12"/>
      <c r="S25" s="12"/>
      <c r="T25" s="8"/>
      <c r="U25" s="8"/>
    </row>
    <row r="26" spans="1:21" ht="15" customHeight="1" x14ac:dyDescent="0.2">
      <c r="A26" s="21" t="s">
        <v>11</v>
      </c>
      <c r="B26" s="13"/>
      <c r="C26" s="12"/>
      <c r="D26" s="12"/>
      <c r="E26" s="12"/>
      <c r="F26" s="59">
        <v>0</v>
      </c>
      <c r="G26" s="12"/>
      <c r="H26" s="30">
        <v>12</v>
      </c>
      <c r="I26" s="20"/>
      <c r="J26" s="22">
        <v>50</v>
      </c>
      <c r="K26" s="20"/>
      <c r="L26" s="37">
        <f>J26*F26/12*H26</f>
        <v>0</v>
      </c>
      <c r="M26" s="20"/>
      <c r="N26" s="23"/>
      <c r="O26" s="12"/>
      <c r="P26" s="12"/>
      <c r="Q26" s="12"/>
      <c r="R26" s="24"/>
      <c r="S26" s="24"/>
      <c r="T26" s="8"/>
      <c r="U26" s="8"/>
    </row>
    <row r="27" spans="1:21" ht="15" customHeight="1" x14ac:dyDescent="0.2">
      <c r="A27" s="21" t="s">
        <v>12</v>
      </c>
      <c r="B27" s="13"/>
      <c r="C27" s="12"/>
      <c r="D27" s="12"/>
      <c r="E27" s="12"/>
      <c r="F27" s="59">
        <v>0</v>
      </c>
      <c r="G27" s="12"/>
      <c r="H27" s="30">
        <v>12</v>
      </c>
      <c r="I27" s="20"/>
      <c r="J27" s="22">
        <v>70</v>
      </c>
      <c r="K27" s="20"/>
      <c r="L27" s="37">
        <f t="shared" si="0"/>
        <v>0</v>
      </c>
      <c r="M27" s="20"/>
      <c r="N27" s="23"/>
      <c r="O27" s="12"/>
      <c r="P27" s="12"/>
      <c r="Q27" s="12"/>
      <c r="R27" s="24"/>
      <c r="S27" s="24"/>
      <c r="T27" s="8"/>
      <c r="U27" s="8"/>
    </row>
    <row r="28" spans="1:21" ht="15" customHeight="1" x14ac:dyDescent="0.2">
      <c r="A28" s="10"/>
      <c r="B28" s="10"/>
      <c r="C28" s="10"/>
      <c r="D28" s="10"/>
      <c r="E28" s="10"/>
      <c r="F28" s="10"/>
      <c r="G28" s="10"/>
      <c r="H28" s="54"/>
      <c r="I28" s="20"/>
      <c r="J28" s="22"/>
      <c r="K28" s="20"/>
      <c r="L28" s="38"/>
      <c r="M28" s="20"/>
      <c r="N28" s="23"/>
      <c r="O28" s="28"/>
      <c r="P28" s="28"/>
      <c r="Q28" s="28"/>
      <c r="R28" s="8"/>
      <c r="S28" s="8"/>
      <c r="T28" s="8"/>
      <c r="U28" s="8"/>
    </row>
    <row r="29" spans="1:21" ht="15" customHeight="1" x14ac:dyDescent="0.2">
      <c r="A29" s="67" t="s">
        <v>40</v>
      </c>
      <c r="B29" s="67"/>
      <c r="C29" s="67"/>
      <c r="D29" s="67"/>
      <c r="E29" s="12"/>
      <c r="F29" s="60">
        <v>0</v>
      </c>
      <c r="G29" s="12"/>
      <c r="H29" s="55"/>
      <c r="I29" s="20"/>
      <c r="J29" s="22">
        <v>100</v>
      </c>
      <c r="K29" s="20"/>
      <c r="L29" s="39">
        <f>J29*F29</f>
        <v>0</v>
      </c>
      <c r="M29" s="20"/>
      <c r="N29" s="25"/>
      <c r="O29" s="12"/>
      <c r="P29" s="12"/>
      <c r="Q29" s="12"/>
      <c r="R29" s="12"/>
      <c r="S29" s="12"/>
      <c r="T29" s="5"/>
      <c r="U29" s="5"/>
    </row>
    <row r="30" spans="1:21" ht="15" customHeight="1" x14ac:dyDescent="0.2">
      <c r="A30" s="41" t="s">
        <v>32</v>
      </c>
      <c r="B30" s="42"/>
      <c r="C30" s="42"/>
      <c r="D30" s="26"/>
      <c r="E30" s="26"/>
      <c r="F30" s="43"/>
      <c r="G30" s="42"/>
      <c r="H30" s="26"/>
      <c r="I30" s="26"/>
      <c r="J30" s="43"/>
      <c r="K30" s="26"/>
      <c r="L30" s="40">
        <f>SUM(L20:L29)</f>
        <v>0</v>
      </c>
    </row>
    <row r="31" spans="1:21" s="30" customFormat="1" ht="15" customHeight="1" x14ac:dyDescent="0.2">
      <c r="A31" s="31"/>
      <c r="B31" s="31"/>
      <c r="C31" s="31"/>
      <c r="D31" s="47"/>
      <c r="E31" s="31"/>
      <c r="F31" s="47"/>
      <c r="G31" s="31"/>
      <c r="H31" s="47"/>
      <c r="I31" s="31"/>
      <c r="J31" s="47"/>
      <c r="K31" s="31"/>
      <c r="L31" s="47"/>
      <c r="M31" s="31"/>
    </row>
    <row r="32" spans="1:21" ht="15" customHeight="1" x14ac:dyDescent="0.2">
      <c r="A32" s="15" t="s">
        <v>25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6"/>
    </row>
    <row r="33" spans="1:13" ht="15" customHeight="1" x14ac:dyDescent="0.2">
      <c r="A33" s="18"/>
    </row>
    <row r="34" spans="1:13" s="30" customFormat="1" ht="15" customHeight="1" x14ac:dyDescent="0.2">
      <c r="A34" s="31"/>
      <c r="B34" s="31"/>
      <c r="C34" s="31"/>
      <c r="D34" s="47" t="s">
        <v>22</v>
      </c>
      <c r="E34" s="31"/>
      <c r="F34" s="47" t="s">
        <v>23</v>
      </c>
      <c r="G34" s="31"/>
      <c r="H34" s="47" t="s">
        <v>22</v>
      </c>
      <c r="I34" s="31"/>
      <c r="J34" s="47" t="s">
        <v>23</v>
      </c>
      <c r="K34" s="31"/>
      <c r="L34" s="47" t="s">
        <v>6</v>
      </c>
      <c r="M34" s="31"/>
    </row>
    <row r="35" spans="1:13" ht="15" customHeight="1" x14ac:dyDescent="0.2">
      <c r="A35" s="18" t="s">
        <v>8</v>
      </c>
      <c r="F35" s="31" t="s">
        <v>20</v>
      </c>
      <c r="J35" s="31" t="s">
        <v>21</v>
      </c>
    </row>
    <row r="36" spans="1:13" ht="15" customHeight="1" x14ac:dyDescent="0.2">
      <c r="A36" s="29" t="s">
        <v>19</v>
      </c>
      <c r="D36" s="61">
        <v>0</v>
      </c>
      <c r="E36" s="20"/>
      <c r="F36" s="22">
        <v>30</v>
      </c>
      <c r="H36" s="61">
        <v>0</v>
      </c>
      <c r="I36" s="20"/>
      <c r="J36" s="22">
        <v>50</v>
      </c>
      <c r="K36" s="20"/>
      <c r="L36" s="37">
        <f>J36*H36+D36*F36</f>
        <v>0</v>
      </c>
    </row>
    <row r="37" spans="1:13" ht="15" customHeight="1" x14ac:dyDescent="0.2">
      <c r="A37" s="29" t="s">
        <v>17</v>
      </c>
      <c r="D37" s="61">
        <v>0</v>
      </c>
      <c r="E37" s="20"/>
      <c r="F37" s="22">
        <v>10</v>
      </c>
      <c r="H37" s="61">
        <v>0</v>
      </c>
      <c r="I37" s="20"/>
      <c r="J37" s="22">
        <v>15</v>
      </c>
      <c r="K37" s="20"/>
      <c r="L37" s="37">
        <f t="shared" ref="L37:L42" si="1">J37*H37+D37*F37</f>
        <v>0</v>
      </c>
    </row>
    <row r="38" spans="1:13" ht="15" customHeight="1" x14ac:dyDescent="0.2">
      <c r="A38" s="29" t="s">
        <v>18</v>
      </c>
      <c r="D38" s="61">
        <v>0</v>
      </c>
      <c r="E38" s="20"/>
      <c r="F38" s="22">
        <v>10</v>
      </c>
      <c r="H38" s="61">
        <v>0</v>
      </c>
      <c r="I38" s="20"/>
      <c r="J38" s="22">
        <v>15</v>
      </c>
      <c r="K38" s="20"/>
      <c r="L38" s="37">
        <f t="shared" si="1"/>
        <v>0</v>
      </c>
    </row>
    <row r="39" spans="1:13" ht="15" customHeight="1" x14ac:dyDescent="0.2">
      <c r="A39" s="29" t="s">
        <v>15</v>
      </c>
      <c r="D39" s="61">
        <v>0</v>
      </c>
      <c r="E39" s="20"/>
      <c r="F39" s="22">
        <v>5</v>
      </c>
      <c r="H39" s="61">
        <v>0</v>
      </c>
      <c r="I39" s="20"/>
      <c r="J39" s="22">
        <v>10</v>
      </c>
      <c r="K39" s="20"/>
      <c r="L39" s="37">
        <f t="shared" si="1"/>
        <v>0</v>
      </c>
    </row>
    <row r="40" spans="1:13" ht="15" customHeight="1" x14ac:dyDescent="0.2">
      <c r="A40" s="29" t="s">
        <v>14</v>
      </c>
      <c r="D40" s="61">
        <v>0</v>
      </c>
      <c r="E40" s="20"/>
      <c r="F40" s="22">
        <v>20</v>
      </c>
      <c r="H40" s="61">
        <v>0</v>
      </c>
      <c r="I40" s="20"/>
      <c r="J40" s="22">
        <v>20</v>
      </c>
      <c r="K40" s="20"/>
      <c r="L40" s="37">
        <f t="shared" si="1"/>
        <v>0</v>
      </c>
    </row>
    <row r="41" spans="1:13" ht="15" customHeight="1" x14ac:dyDescent="0.2">
      <c r="A41" s="29" t="s">
        <v>24</v>
      </c>
      <c r="D41" s="61">
        <v>0</v>
      </c>
      <c r="E41" s="20"/>
      <c r="F41" s="22">
        <v>5</v>
      </c>
      <c r="H41" s="61">
        <v>0</v>
      </c>
      <c r="I41" s="20"/>
      <c r="J41" s="22">
        <v>10</v>
      </c>
      <c r="K41" s="20"/>
      <c r="L41" s="37">
        <f t="shared" si="1"/>
        <v>0</v>
      </c>
    </row>
    <row r="42" spans="1:13" ht="15" customHeight="1" x14ac:dyDescent="0.2">
      <c r="A42" s="29" t="s">
        <v>16</v>
      </c>
      <c r="D42" s="61">
        <v>0</v>
      </c>
      <c r="E42" s="20"/>
      <c r="F42" s="22">
        <v>5</v>
      </c>
      <c r="H42" s="61">
        <v>0</v>
      </c>
      <c r="I42" s="20"/>
      <c r="J42" s="22">
        <v>10</v>
      </c>
      <c r="K42" s="20"/>
      <c r="L42" s="37">
        <f t="shared" si="1"/>
        <v>0</v>
      </c>
    </row>
    <row r="43" spans="1:13" ht="15" customHeight="1" x14ac:dyDescent="0.2">
      <c r="A43" s="29"/>
      <c r="D43" s="20"/>
      <c r="E43" s="20"/>
      <c r="F43" s="22"/>
      <c r="H43" s="20"/>
      <c r="I43" s="20"/>
      <c r="J43" s="22"/>
      <c r="K43" s="20"/>
      <c r="L43" s="37"/>
    </row>
    <row r="44" spans="1:13" ht="15" customHeight="1" x14ac:dyDescent="0.2">
      <c r="A44" s="18" t="s">
        <v>9</v>
      </c>
      <c r="L44" s="37">
        <f t="shared" ref="L44" si="2">J44*H44+D44*F44</f>
        <v>0</v>
      </c>
    </row>
    <row r="45" spans="1:13" ht="15" customHeight="1" x14ac:dyDescent="0.2">
      <c r="A45" s="29" t="s">
        <v>19</v>
      </c>
      <c r="D45" s="61">
        <v>0</v>
      </c>
      <c r="E45" s="20"/>
      <c r="F45" s="22">
        <v>20</v>
      </c>
      <c r="H45" s="61">
        <v>0</v>
      </c>
      <c r="I45" s="20"/>
      <c r="J45" s="22">
        <v>35</v>
      </c>
      <c r="K45" s="20"/>
      <c r="L45" s="37">
        <f>J45*H45+D45*F45</f>
        <v>0</v>
      </c>
    </row>
    <row r="46" spans="1:13" ht="15" customHeight="1" x14ac:dyDescent="0.2">
      <c r="A46" s="29" t="s">
        <v>17</v>
      </c>
      <c r="D46" s="61">
        <v>0</v>
      </c>
      <c r="E46" s="20"/>
      <c r="F46" s="22">
        <v>5</v>
      </c>
      <c r="H46" s="61">
        <v>0</v>
      </c>
      <c r="I46" s="20"/>
      <c r="J46" s="22">
        <v>8</v>
      </c>
      <c r="K46" s="20"/>
      <c r="L46" s="37">
        <f t="shared" ref="L46:L51" si="3">J46*H46+D46*F46</f>
        <v>0</v>
      </c>
    </row>
    <row r="47" spans="1:13" ht="15" customHeight="1" x14ac:dyDescent="0.2">
      <c r="A47" s="29" t="s">
        <v>18</v>
      </c>
      <c r="D47" s="61">
        <v>0</v>
      </c>
      <c r="E47" s="20"/>
      <c r="F47" s="22">
        <v>5</v>
      </c>
      <c r="H47" s="61">
        <v>0</v>
      </c>
      <c r="I47" s="20"/>
      <c r="J47" s="22">
        <v>8</v>
      </c>
      <c r="K47" s="20"/>
      <c r="L47" s="37">
        <f t="shared" si="3"/>
        <v>0</v>
      </c>
    </row>
    <row r="48" spans="1:13" ht="15" customHeight="1" x14ac:dyDescent="0.2">
      <c r="A48" s="29" t="s">
        <v>15</v>
      </c>
      <c r="D48" s="61">
        <v>0</v>
      </c>
      <c r="E48" s="20"/>
      <c r="F48" s="22">
        <v>5</v>
      </c>
      <c r="H48" s="61">
        <v>0</v>
      </c>
      <c r="I48" s="20"/>
      <c r="J48" s="22">
        <v>8</v>
      </c>
      <c r="K48" s="20"/>
      <c r="L48" s="37">
        <f t="shared" si="3"/>
        <v>0</v>
      </c>
    </row>
    <row r="49" spans="1:21" ht="15" customHeight="1" x14ac:dyDescent="0.2">
      <c r="A49" s="29" t="s">
        <v>14</v>
      </c>
      <c r="D49" s="61">
        <v>0</v>
      </c>
      <c r="E49" s="20"/>
      <c r="F49" s="22">
        <v>20</v>
      </c>
      <c r="H49" s="61">
        <v>0</v>
      </c>
      <c r="I49" s="20"/>
      <c r="J49" s="22">
        <v>20</v>
      </c>
      <c r="K49" s="20"/>
      <c r="L49" s="37">
        <f t="shared" si="3"/>
        <v>0</v>
      </c>
    </row>
    <row r="50" spans="1:21" ht="15" customHeight="1" x14ac:dyDescent="0.2">
      <c r="A50" s="29" t="s">
        <v>24</v>
      </c>
      <c r="D50" s="61">
        <v>0</v>
      </c>
      <c r="E50" s="20"/>
      <c r="F50" s="22">
        <v>5</v>
      </c>
      <c r="H50" s="61">
        <v>0</v>
      </c>
      <c r="I50" s="20"/>
      <c r="J50" s="22">
        <v>8</v>
      </c>
      <c r="K50" s="20"/>
      <c r="L50" s="37">
        <f t="shared" si="3"/>
        <v>0</v>
      </c>
    </row>
    <row r="51" spans="1:21" ht="15" customHeight="1" x14ac:dyDescent="0.2">
      <c r="A51" s="29" t="s">
        <v>16</v>
      </c>
      <c r="D51" s="61">
        <v>0</v>
      </c>
      <c r="E51" s="20"/>
      <c r="F51" s="22">
        <v>5</v>
      </c>
      <c r="H51" s="61">
        <v>0</v>
      </c>
      <c r="I51" s="20"/>
      <c r="J51" s="22">
        <v>8</v>
      </c>
      <c r="K51" s="20"/>
      <c r="L51" s="37">
        <f t="shared" si="3"/>
        <v>0</v>
      </c>
    </row>
    <row r="52" spans="1:21" ht="15" customHeight="1" x14ac:dyDescent="0.2"/>
    <row r="53" spans="1:21" ht="15" customHeight="1" x14ac:dyDescent="0.2">
      <c r="A53" s="68" t="s">
        <v>41</v>
      </c>
      <c r="B53" s="68"/>
      <c r="C53" s="68"/>
      <c r="D53" s="12"/>
      <c r="E53" s="12"/>
      <c r="F53" s="12"/>
      <c r="G53" s="12"/>
      <c r="H53" s="62">
        <v>0</v>
      </c>
      <c r="I53" s="20"/>
      <c r="J53" s="22">
        <v>80</v>
      </c>
      <c r="K53" s="20"/>
      <c r="L53" s="39">
        <f>J53*H53</f>
        <v>0</v>
      </c>
      <c r="M53" s="20"/>
      <c r="N53" s="25"/>
      <c r="O53" s="12"/>
      <c r="P53" s="12"/>
      <c r="Q53" s="12"/>
      <c r="R53" s="12"/>
      <c r="S53" s="12"/>
      <c r="T53" s="5"/>
      <c r="U53" s="5"/>
    </row>
    <row r="54" spans="1:21" ht="15" customHeight="1" x14ac:dyDescent="0.2">
      <c r="A54" s="41" t="s">
        <v>32</v>
      </c>
      <c r="B54" s="42"/>
      <c r="C54" s="42"/>
      <c r="D54" s="26"/>
      <c r="E54" s="26"/>
      <c r="F54" s="43"/>
      <c r="G54" s="42"/>
      <c r="H54" s="26"/>
      <c r="I54" s="26"/>
      <c r="J54" s="43"/>
      <c r="K54" s="26"/>
      <c r="L54" s="40">
        <f>SUM(L36:L53)</f>
        <v>0</v>
      </c>
    </row>
    <row r="55" spans="1:21" ht="15" customHeight="1" x14ac:dyDescent="0.2"/>
    <row r="56" spans="1:21" ht="15" customHeight="1" x14ac:dyDescent="0.2">
      <c r="A56" s="15" t="s">
        <v>33</v>
      </c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6"/>
      <c r="M56" s="45"/>
    </row>
    <row r="57" spans="1:21" ht="15" customHeight="1" x14ac:dyDescent="0.2"/>
    <row r="58" spans="1:21" ht="15" customHeight="1" x14ac:dyDescent="0.2">
      <c r="D58" s="47" t="s">
        <v>22</v>
      </c>
      <c r="E58" s="31"/>
      <c r="F58" s="47" t="s">
        <v>23</v>
      </c>
      <c r="G58" s="31"/>
      <c r="H58" s="47" t="s">
        <v>22</v>
      </c>
      <c r="I58" s="31"/>
      <c r="J58" s="47" t="s">
        <v>23</v>
      </c>
      <c r="K58" s="31"/>
      <c r="L58" s="47" t="s">
        <v>6</v>
      </c>
    </row>
    <row r="59" spans="1:21" ht="15" customHeight="1" x14ac:dyDescent="0.2">
      <c r="A59" s="18" t="s">
        <v>26</v>
      </c>
      <c r="F59" s="31" t="s">
        <v>27</v>
      </c>
      <c r="J59" s="31" t="s">
        <v>28</v>
      </c>
    </row>
    <row r="60" spans="1:21" ht="15" customHeight="1" x14ac:dyDescent="0.2">
      <c r="A60" s="29" t="s">
        <v>38</v>
      </c>
      <c r="D60" s="61">
        <v>0</v>
      </c>
      <c r="E60" s="20"/>
      <c r="F60" s="22">
        <v>250</v>
      </c>
      <c r="H60" s="61">
        <v>0</v>
      </c>
      <c r="I60" s="20"/>
      <c r="J60" s="22">
        <v>400</v>
      </c>
      <c r="K60" s="20"/>
      <c r="L60" s="37">
        <f>J60*H60+D60*F60</f>
        <v>0</v>
      </c>
    </row>
    <row r="61" spans="1:21" ht="15" customHeight="1" x14ac:dyDescent="0.2">
      <c r="A61" s="29" t="s">
        <v>29</v>
      </c>
      <c r="D61" s="61">
        <v>0</v>
      </c>
      <c r="E61" s="20"/>
      <c r="F61" s="22">
        <v>50</v>
      </c>
      <c r="H61" s="61">
        <v>0</v>
      </c>
      <c r="I61" s="20"/>
      <c r="J61" s="22">
        <v>50</v>
      </c>
      <c r="K61" s="20"/>
      <c r="L61" s="37">
        <f t="shared" ref="L61:L63" si="4">J61*H61+D61*F61</f>
        <v>0</v>
      </c>
    </row>
    <row r="62" spans="1:21" ht="15" customHeight="1" x14ac:dyDescent="0.2">
      <c r="A62" s="29" t="s">
        <v>30</v>
      </c>
      <c r="D62" s="61">
        <v>0</v>
      </c>
      <c r="E62" s="20"/>
      <c r="F62" s="22">
        <v>20</v>
      </c>
      <c r="H62" s="61">
        <v>0</v>
      </c>
      <c r="I62" s="20"/>
      <c r="J62" s="22">
        <v>40</v>
      </c>
      <c r="K62" s="20"/>
      <c r="L62" s="37">
        <f t="shared" si="4"/>
        <v>0</v>
      </c>
    </row>
    <row r="63" spans="1:21" ht="15" customHeight="1" x14ac:dyDescent="0.2">
      <c r="A63" s="29" t="s">
        <v>34</v>
      </c>
      <c r="D63" s="61">
        <v>0</v>
      </c>
      <c r="E63" s="20"/>
      <c r="F63" s="22">
        <v>0</v>
      </c>
      <c r="H63" s="61">
        <v>0</v>
      </c>
      <c r="I63" s="20"/>
      <c r="J63" s="22">
        <v>0</v>
      </c>
      <c r="K63" s="20"/>
      <c r="L63" s="39">
        <f t="shared" si="4"/>
        <v>0</v>
      </c>
    </row>
    <row r="64" spans="1:21" ht="15" customHeight="1" x14ac:dyDescent="0.2">
      <c r="A64" s="41" t="s">
        <v>32</v>
      </c>
      <c r="B64" s="42"/>
      <c r="C64" s="42"/>
      <c r="D64" s="26"/>
      <c r="E64" s="26"/>
      <c r="F64" s="43"/>
      <c r="G64" s="42"/>
      <c r="H64" s="26"/>
      <c r="I64" s="26"/>
      <c r="J64" s="43"/>
      <c r="K64" s="26"/>
      <c r="L64" s="40">
        <f>SUM(L60:L63)</f>
        <v>0</v>
      </c>
    </row>
    <row r="65" spans="1:12" ht="15" customHeight="1" x14ac:dyDescent="0.2">
      <c r="A65" s="29"/>
      <c r="D65" s="20"/>
      <c r="E65" s="20"/>
      <c r="F65" s="22"/>
      <c r="H65" s="20"/>
      <c r="I65" s="20"/>
      <c r="J65" s="22"/>
      <c r="K65" s="20"/>
      <c r="L65" s="37"/>
    </row>
    <row r="66" spans="1:12" ht="15" customHeight="1" x14ac:dyDescent="0.2">
      <c r="A66" s="29"/>
      <c r="D66" s="20"/>
      <c r="E66" s="20"/>
      <c r="F66" s="22"/>
      <c r="H66" s="20"/>
      <c r="I66" s="20"/>
      <c r="J66" s="22"/>
      <c r="K66" s="20"/>
      <c r="L66" s="37"/>
    </row>
    <row r="67" spans="1:12" s="42" customFormat="1" ht="15" customHeight="1" thickBot="1" x14ac:dyDescent="0.25">
      <c r="A67" s="41" t="s">
        <v>31</v>
      </c>
      <c r="D67" s="26"/>
      <c r="E67" s="26"/>
      <c r="F67" s="43"/>
      <c r="H67" s="26"/>
      <c r="I67" s="26"/>
      <c r="J67" s="43"/>
      <c r="K67" s="26"/>
      <c r="L67" s="44">
        <f>L30+L54+L64</f>
        <v>0</v>
      </c>
    </row>
    <row r="68" spans="1:12" ht="14.25" thickTop="1" x14ac:dyDescent="0.2">
      <c r="A68" s="29"/>
      <c r="D68" s="20"/>
      <c r="E68" s="20"/>
      <c r="F68" s="22"/>
      <c r="H68" s="20"/>
      <c r="I68" s="20"/>
      <c r="J68" s="22"/>
      <c r="K68" s="20"/>
      <c r="L68" s="37"/>
    </row>
    <row r="69" spans="1:12" x14ac:dyDescent="0.2">
      <c r="A69" s="29"/>
      <c r="D69" s="20"/>
      <c r="E69" s="20"/>
      <c r="F69" s="22"/>
      <c r="H69" s="20"/>
      <c r="I69" s="20"/>
      <c r="J69" s="22"/>
      <c r="K69" s="20"/>
      <c r="L69" s="37"/>
    </row>
    <row r="70" spans="1:12" x14ac:dyDescent="0.2">
      <c r="A70" s="29"/>
      <c r="D70" s="20"/>
      <c r="E70" s="20"/>
      <c r="F70" s="22"/>
      <c r="H70" s="20"/>
      <c r="I70" s="20"/>
      <c r="J70" s="22"/>
      <c r="K70" s="20"/>
      <c r="L70" s="37"/>
    </row>
    <row r="71" spans="1:12" x14ac:dyDescent="0.2">
      <c r="A71" s="29" t="s">
        <v>44</v>
      </c>
      <c r="C71" s="3" t="s">
        <v>43</v>
      </c>
      <c r="D71" s="63"/>
      <c r="E71" s="63"/>
      <c r="F71" s="64"/>
      <c r="G71" s="65"/>
      <c r="H71" s="63"/>
      <c r="I71" s="20"/>
      <c r="J71" s="22"/>
      <c r="K71" s="20"/>
      <c r="L71" s="37"/>
    </row>
  </sheetData>
  <sheetProtection algorithmName="SHA-512" hashValue="OEibDUJMBW5Gata4HVe1foxT3n4ewCKUPPJw3wxHoAQS1gqFo2XibhBDKXK+zA8/v7UsA36J3Ye4htD7agMPkw==" saltValue="d2xMprXyg4oNIZorZ0tysA==" spinCount="100000" sheet="1" objects="1" scenarios="1"/>
  <mergeCells count="7">
    <mergeCell ref="S15:U15"/>
    <mergeCell ref="A29:D29"/>
    <mergeCell ref="A53:C53"/>
    <mergeCell ref="A5:I5"/>
    <mergeCell ref="A6:L6"/>
    <mergeCell ref="A8:C8"/>
    <mergeCell ref="N15:P15"/>
  </mergeCells>
  <pageMargins left="0.70866141732283472" right="0.70866141732283472" top="0.35433070866141736" bottom="0.74803149606299213" header="0.31496062992125984" footer="0.31496062992125984"/>
  <pageSetup paperSize="9" scale="62" orientation="portrait" r:id="rId1"/>
  <headerFooter>
    <oddHeader xml:space="preserve">&amp;L&amp;G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Formular einheimische Vereine</vt:lpstr>
      <vt:lpstr>'Formular einheimische Vereine'!Druckbereich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S45C-1i26012215440</dc:title>
  <dc:creator>Herrli Tamara</dc:creator>
  <cp:lastModifiedBy>Schaller Alessia</cp:lastModifiedBy>
  <cp:lastPrinted>2026-10-13T06:38:57Z</cp:lastPrinted>
  <dcterms:created xsi:type="dcterms:W3CDTF">2026-04-17T12:54:28Z</dcterms:created>
  <dcterms:modified xsi:type="dcterms:W3CDTF">2026-10-16T07:37:16Z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2026-01-22T00:00:00Z</vt:filetime>
  </property>
  <property fmtid="{D5CDD505-2E9C-101B-9397-08002B2CF9AE}" pid="3" name="Creator">
    <vt:lpwstr>45C-1i</vt:lpwstr>
  </property>
  <property fmtid="{D5CDD505-2E9C-101B-9397-08002B2CF9AE}" pid="4" name="LastSaved">
    <vt:filetime>2026-04-17T00:00:00Z</vt:filetime>
  </property>
  <property fmtid="{D5CDD505-2E9C-101B-9397-08002B2CF9AE}" pid="5" name="Producer">
    <vt:lpwstr>Develop ineo+ 451i</vt:lpwstr>
  </property>
</Properties>
</file>